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YandexDisk\Tabatanika\"/>
    </mc:Choice>
  </mc:AlternateContent>
  <bookViews>
    <workbookView xWindow="0" yWindow="41850" windowWidth="16725" windowHeight="10440"/>
  </bookViews>
  <sheets>
    <sheet name="Прайс-лист (подробно)" sheetId="4" r:id="rId1"/>
    <sheet name="Прайс-лист" sheetId="6" r:id="rId2"/>
    <sheet name="Баркоды" sheetId="5" r:id="rId3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0" i="6" l="1"/>
  <c r="M51" i="4"/>
  <c r="M53" i="4"/>
  <c r="M54" i="4"/>
  <c r="M55" i="4"/>
  <c r="M56" i="4"/>
  <c r="M57" i="4"/>
  <c r="M58" i="4"/>
  <c r="M59" i="4"/>
  <c r="M60" i="4"/>
  <c r="M61" i="4"/>
  <c r="M62" i="4"/>
  <c r="M63" i="4"/>
  <c r="M52" i="4"/>
  <c r="M67" i="4"/>
  <c r="M68" i="4"/>
  <c r="M69" i="4"/>
  <c r="M70" i="4"/>
  <c r="M71" i="4"/>
  <c r="M66" i="4"/>
  <c r="M65" i="4"/>
  <c r="M64" i="4"/>
  <c r="H85" i="6"/>
  <c r="I70" i="6"/>
  <c r="I71" i="6"/>
  <c r="I72" i="6"/>
  <c r="I73" i="6"/>
  <c r="I57" i="6"/>
  <c r="I58" i="6"/>
  <c r="I59" i="6"/>
  <c r="I61" i="6"/>
  <c r="I62" i="6"/>
  <c r="I63" i="6"/>
  <c r="I64" i="6"/>
  <c r="I56" i="6"/>
  <c r="I65" i="6"/>
  <c r="I55" i="6"/>
  <c r="I54" i="6"/>
  <c r="I53" i="6"/>
  <c r="I68" i="6"/>
  <c r="I69" i="6"/>
  <c r="I67" i="6"/>
  <c r="I66" i="6"/>
  <c r="F81" i="4"/>
  <c r="I80" i="6"/>
  <c r="I79" i="6"/>
  <c r="I78" i="6"/>
  <c r="I77" i="6"/>
  <c r="I76" i="6"/>
  <c r="I75" i="6"/>
  <c r="I74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72" i="4"/>
  <c r="M73" i="4"/>
  <c r="M74" i="4"/>
  <c r="M75" i="4"/>
  <c r="M76" i="4"/>
  <c r="M77" i="4"/>
  <c r="M78" i="4"/>
  <c r="G84" i="6"/>
  <c r="I11" i="6"/>
  <c r="I85" i="6"/>
  <c r="M81" i="4"/>
</calcChain>
</file>

<file path=xl/sharedStrings.xml><?xml version="1.0" encoding="utf-8"?>
<sst xmlns="http://schemas.openxmlformats.org/spreadsheetml/2006/main" count="577" uniqueCount="188">
  <si>
    <t>Масла</t>
  </si>
  <si>
    <t>Банан</t>
  </si>
  <si>
    <t>Малина</t>
  </si>
  <si>
    <t>Персик</t>
  </si>
  <si>
    <t>Кола</t>
  </si>
  <si>
    <t>Лесные ягоды</t>
  </si>
  <si>
    <t>Добавки</t>
  </si>
  <si>
    <t>Название</t>
  </si>
  <si>
    <t>Цвет</t>
  </si>
  <si>
    <t>Запах</t>
  </si>
  <si>
    <t>Лимон</t>
  </si>
  <si>
    <t>Капучино</t>
  </si>
  <si>
    <t>Кола/Лимон</t>
  </si>
  <si>
    <t>Малина/Лайм</t>
  </si>
  <si>
    <t>Твердые скрабы-кубики</t>
  </si>
  <si>
    <t>Лайм</t>
  </si>
  <si>
    <t>Шипучка</t>
  </si>
  <si>
    <t>Тип кожи</t>
  </si>
  <si>
    <t>Соевое, кокос</t>
  </si>
  <si>
    <t>Артикул</t>
  </si>
  <si>
    <t>Вес/объем</t>
  </si>
  <si>
    <t>Цена опт</t>
  </si>
  <si>
    <t>250 гр</t>
  </si>
  <si>
    <t>60 гр</t>
  </si>
  <si>
    <t>150 гр</t>
  </si>
  <si>
    <t>Сух</t>
  </si>
  <si>
    <t>Жирн</t>
  </si>
  <si>
    <t>Норм</t>
  </si>
  <si>
    <t>Все</t>
  </si>
  <si>
    <t>Кол-во</t>
  </si>
  <si>
    <t>Сумма</t>
  </si>
  <si>
    <t>Кола/Малина</t>
  </si>
  <si>
    <t>www.instagram.com/yakopusha</t>
  </si>
  <si>
    <t>+7 (910) 345-39-11</t>
  </si>
  <si>
    <t>hello@yakopusha.ru</t>
  </si>
  <si>
    <t>Йогурт</t>
  </si>
  <si>
    <t>Кофе-какао</t>
  </si>
  <si>
    <t>Миндаль</t>
  </si>
  <si>
    <t>Соя</t>
  </si>
  <si>
    <t>B5</t>
  </si>
  <si>
    <t>B5, E</t>
  </si>
  <si>
    <t>Яблоко/Лимон</t>
  </si>
  <si>
    <t>Сладкие фрукты</t>
  </si>
  <si>
    <t>www.yakopusha.ru</t>
  </si>
  <si>
    <t>Пердыня</t>
  </si>
  <si>
    <t>Яблан</t>
  </si>
  <si>
    <t>Разные</t>
  </si>
  <si>
    <t>Ф.И.О.</t>
  </si>
  <si>
    <t>СДЭК:</t>
  </si>
  <si>
    <t>Тел.:</t>
  </si>
  <si>
    <t>Яблоко раздора</t>
  </si>
  <si>
    <t>Ума палата</t>
  </si>
  <si>
    <t>Шито-крыто</t>
  </si>
  <si>
    <t>Душа нараспашку</t>
  </si>
  <si>
    <t>Всё на месте</t>
  </si>
  <si>
    <t>Одна в поле</t>
  </si>
  <si>
    <t>Барбариста</t>
  </si>
  <si>
    <t>Запретный плод</t>
  </si>
  <si>
    <t>Сорви-голова</t>
  </si>
  <si>
    <t>Бери и делай</t>
  </si>
  <si>
    <t>Шутки в сторону</t>
  </si>
  <si>
    <t>То да сё</t>
  </si>
  <si>
    <t>Раз-два</t>
  </si>
  <si>
    <t>Ой, всё!</t>
  </si>
  <si>
    <t>Семь пятниц</t>
  </si>
  <si>
    <t>Тише воды</t>
  </si>
  <si>
    <t>Любовь зла</t>
  </si>
  <si>
    <t>Лучше некуда</t>
  </si>
  <si>
    <t>Делу время</t>
  </si>
  <si>
    <t>Хотеть не вредно</t>
  </si>
  <si>
    <t>Тихий омут</t>
  </si>
  <si>
    <t>Выберите пункт выдачи СДЭК</t>
  </si>
  <si>
    <t>Скатертью дорожка</t>
  </si>
  <si>
    <t>Снежная королева</t>
  </si>
  <si>
    <t>Лови момент</t>
  </si>
  <si>
    <t>Каждому свое</t>
  </si>
  <si>
    <t>Дары данайцев</t>
  </si>
  <si>
    <t>Голая правда</t>
  </si>
  <si>
    <t>Черным по-белому</t>
  </si>
  <si>
    <t>Молодильное яблочко</t>
  </si>
  <si>
    <t>Продолжение банкета</t>
  </si>
  <si>
    <t>Дело в шляпе</t>
  </si>
  <si>
    <t>Первая ласточка</t>
  </si>
  <si>
    <t>Белка в колесе</t>
  </si>
  <si>
    <t>Живая вода</t>
  </si>
  <si>
    <t>Глазки-вишенки</t>
  </si>
  <si>
    <t>Душа в душу</t>
  </si>
  <si>
    <t>Самое то</t>
  </si>
  <si>
    <t>Туда-сюда</t>
  </si>
  <si>
    <t>Горячий камень</t>
  </si>
  <si>
    <t>Кот в мешке</t>
  </si>
  <si>
    <t>Бунт на корабле</t>
  </si>
  <si>
    <t>Яблоко</t>
  </si>
  <si>
    <t>110±5 гр</t>
  </si>
  <si>
    <t>Баба-ягодка</t>
  </si>
  <si>
    <t>Шок и трепет</t>
  </si>
  <si>
    <t>Между делом</t>
  </si>
  <si>
    <t>Мокрое место</t>
  </si>
  <si>
    <t>Малыш</t>
  </si>
  <si>
    <t>Конфетти</t>
  </si>
  <si>
    <t>Кококос</t>
  </si>
  <si>
    <t>Сумма минимального заказа:</t>
  </si>
  <si>
    <t>10 000 рублей</t>
  </si>
  <si>
    <t>Соль для ванны</t>
  </si>
  <si>
    <t>500 мл</t>
  </si>
  <si>
    <t>Жемчуг для ванны</t>
  </si>
  <si>
    <t>Сиреневый туман</t>
  </si>
  <si>
    <t>Гутен морген</t>
  </si>
  <si>
    <t>Дочь маминой подруги</t>
  </si>
  <si>
    <t>Трын-трава</t>
  </si>
  <si>
    <t>Всё нипочём</t>
  </si>
  <si>
    <t>Рясна-красна</t>
  </si>
  <si>
    <t>Око за око</t>
  </si>
  <si>
    <t>Сила мысли</t>
  </si>
  <si>
    <t>Ум за разум</t>
  </si>
  <si>
    <t>Ананас</t>
  </si>
  <si>
    <t>Апельсин</t>
  </si>
  <si>
    <t>Кокос</t>
  </si>
  <si>
    <t>Сама не своя</t>
  </si>
  <si>
    <t>Самый сок</t>
  </si>
  <si>
    <t>Утро вечера</t>
  </si>
  <si>
    <t>Абрикос</t>
  </si>
  <si>
    <t>Крем-скрабы</t>
  </si>
  <si>
    <t>Ясно-понятно</t>
  </si>
  <si>
    <t>Смех без причины</t>
  </si>
  <si>
    <t>Себе на уме</t>
  </si>
  <si>
    <t>Ничего лишнего</t>
  </si>
  <si>
    <t>Пишите письма</t>
  </si>
  <si>
    <t>Принцесса огорошена</t>
  </si>
  <si>
    <t>Соевое</t>
  </si>
  <si>
    <t xml:space="preserve">Скраб-тянучка  </t>
  </si>
  <si>
    <t>Твердая пена</t>
  </si>
  <si>
    <t>Бомбочки для ванны</t>
  </si>
  <si>
    <t>Разное</t>
  </si>
  <si>
    <t xml:space="preserve">Просто заполните колонку "Кол-во" и пришлите </t>
  </si>
  <si>
    <t>файл нам на hello@yakopusha.ru</t>
  </si>
  <si>
    <t>Баркод</t>
  </si>
  <si>
    <t>Сумма минимального заказа: 10 000 рублей</t>
  </si>
  <si>
    <t>Просто заполните колонку "Кол-во" и пришлите файл нам на hello@yakopusha.ru</t>
  </si>
  <si>
    <t>Впишите свои ФИО сюда</t>
  </si>
  <si>
    <t>А свой телефон — сюда</t>
  </si>
  <si>
    <t>Выберите пункт выдачи СДЭК (нажмите сюда)</t>
  </si>
  <si>
    <t>Фасовка</t>
  </si>
  <si>
    <t>1 шт</t>
  </si>
  <si>
    <t>instagram.com/yakopusha</t>
  </si>
  <si>
    <t>РРЦ/шт</t>
  </si>
  <si>
    <t xml:space="preserve">Между делом </t>
  </si>
  <si>
    <t xml:space="preserve">Ядреная бомба </t>
  </si>
  <si>
    <t xml:space="preserve">Баба-ягодка </t>
  </si>
  <si>
    <t xml:space="preserve">Шок и трепет </t>
  </si>
  <si>
    <t xml:space="preserve">Мокрое место </t>
  </si>
  <si>
    <t xml:space="preserve">Малыш </t>
  </si>
  <si>
    <t xml:space="preserve">Конфетти </t>
  </si>
  <si>
    <t xml:space="preserve">Бунт на корабле </t>
  </si>
  <si>
    <t>250 мл</t>
  </si>
  <si>
    <t xml:space="preserve">Ясно-понятно </t>
  </si>
  <si>
    <t xml:space="preserve">Смех без причины </t>
  </si>
  <si>
    <t xml:space="preserve">Себе на уме </t>
  </si>
  <si>
    <t xml:space="preserve">Ничего лишнего </t>
  </si>
  <si>
    <t xml:space="preserve">Пишите письма </t>
  </si>
  <si>
    <t xml:space="preserve">Принцесса огорошена </t>
  </si>
  <si>
    <t xml:space="preserve">Яблоко раздора </t>
  </si>
  <si>
    <t xml:space="preserve">Ума палата </t>
  </si>
  <si>
    <t xml:space="preserve">Шито-крыто </t>
  </si>
  <si>
    <t xml:space="preserve">Душа нараспашку </t>
  </si>
  <si>
    <t xml:space="preserve">Всё на месте </t>
  </si>
  <si>
    <t xml:space="preserve">Одна в поле </t>
  </si>
  <si>
    <t xml:space="preserve">Барбариста </t>
  </si>
  <si>
    <t xml:space="preserve">Запретный плод </t>
  </si>
  <si>
    <t xml:space="preserve">Сорви-голова </t>
  </si>
  <si>
    <t xml:space="preserve">Кофе-какао </t>
  </si>
  <si>
    <t xml:space="preserve">Бери и делай </t>
  </si>
  <si>
    <t xml:space="preserve">Шутки в сторону </t>
  </si>
  <si>
    <t xml:space="preserve">Яблан </t>
  </si>
  <si>
    <t xml:space="preserve">То да сё </t>
  </si>
  <si>
    <t>Виноград, 
миндаль</t>
  </si>
  <si>
    <t>Абрикосовая 
косточка</t>
  </si>
  <si>
    <t>Виноградная 
косточка</t>
  </si>
  <si>
    <t>Масло 
кокосовое (баттер)</t>
  </si>
  <si>
    <t>Абрикосрвая
косточка, 
Миндальная
косточка</t>
  </si>
  <si>
    <t>Свежие 
фрукты</t>
  </si>
  <si>
    <t>Персик 
и дыня</t>
  </si>
  <si>
    <t>Лесные 
ягоды</t>
  </si>
  <si>
    <t>Зеленое 
яблоко</t>
  </si>
  <si>
    <t>Сладкие 
фрукты</t>
  </si>
  <si>
    <t>Яблоко 
и ананас</t>
  </si>
  <si>
    <t>Лесные ягоды
малина</t>
  </si>
  <si>
    <t>Кола
малина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</si>
</sst>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&quot;р.&quot;"/>
  </numFmts>
  <fonts count="24" x14ac:knownFonts="1">
    <font>
      <sz val="9"/>
      <color theme="1"/>
      <name val="Trebuchet MS"/>
      <family val="2"/>
      <charset val="204"/>
    </font>
    <font>
      <sz val="8"/>
      <color theme="1"/>
      <name val="Trebuchet MS"/>
      <family val="2"/>
      <charset val="204"/>
    </font>
    <font>
      <b/>
      <sz val="8"/>
      <color theme="1"/>
      <name val="Trebuchet MS"/>
      <family val="2"/>
      <charset val="204"/>
    </font>
    <font>
      <sz val="8"/>
      <color theme="0"/>
      <name val="Trebuchet MS"/>
      <family val="2"/>
      <charset val="204"/>
    </font>
    <font>
      <sz val="7"/>
      <color theme="1"/>
      <name val="Trebuchet MS"/>
      <family val="2"/>
      <charset val="204"/>
    </font>
    <font>
      <u/>
      <sz val="9"/>
      <color theme="10"/>
      <name val="Trebuchet MS"/>
      <family val="2"/>
      <charset val="204"/>
    </font>
    <font>
      <sz val="8"/>
      <name val="Trebuchet MS"/>
      <family val="2"/>
      <charset val="204"/>
    </font>
    <font>
      <sz val="9"/>
      <name val="Trebuchet MS"/>
      <family val="2"/>
      <charset val="204"/>
    </font>
    <font>
      <b/>
      <sz val="8"/>
      <color theme="0"/>
      <name val="Trebuchet MS"/>
      <family val="2"/>
      <charset val="204"/>
    </font>
    <font>
      <b/>
      <sz val="8"/>
      <name val="Trebuchet MS"/>
      <family val="2"/>
      <charset val="204"/>
    </font>
    <font>
      <sz val="9"/>
      <color theme="0"/>
      <name val="Trebuchet MS"/>
      <family val="2"/>
      <charset val="204"/>
    </font>
    <font>
      <b/>
      <sz val="9"/>
      <name val="Trebuchet MS"/>
      <family val="2"/>
      <charset val="204"/>
    </font>
    <font>
      <sz val="11"/>
      <color rgb="FF000000"/>
      <name val="Calibri"/>
      <family val="2"/>
      <scheme val="minor"/>
    </font>
    <font>
      <u/>
      <sz val="8"/>
      <color theme="10"/>
      <name val="Trebuchet MS"/>
      <family val="2"/>
      <charset val="204"/>
    </font>
    <font>
      <sz val="8"/>
      <color indexed="8"/>
      <name val="Trebuchet MS"/>
      <family val="2"/>
      <charset val="204"/>
    </font>
    <font>
      <sz val="8"/>
      <name val="Trebuchet MS"/>
      <family val="2"/>
      <charset val="204"/>
    </font>
    <font>
      <b/>
      <sz val="9"/>
      <color theme="1"/>
      <name val="Trebuchet MS"/>
      <family val="2"/>
      <charset val="204"/>
    </font>
    <font>
      <b/>
      <sz val="10"/>
      <color theme="1"/>
      <name val="Trebuchet MS"/>
      <family val="2"/>
      <charset val="204"/>
    </font>
    <font>
      <b/>
      <sz val="10"/>
      <name val="Trebuchet MS"/>
      <family val="2"/>
      <charset val="204"/>
    </font>
    <font>
      <sz val="10"/>
      <color theme="1"/>
      <name val="Trebuchet MS"/>
      <family val="2"/>
      <charset val="204"/>
    </font>
    <font>
      <b/>
      <sz val="10"/>
      <color theme="0"/>
      <name val="Trebuchet MS"/>
      <family val="2"/>
      <charset val="204"/>
    </font>
    <font>
      <sz val="10"/>
      <color theme="0"/>
      <name val="Trebuchet MS"/>
      <family val="2"/>
      <charset val="204"/>
    </font>
    <font>
      <sz val="10"/>
      <name val="Trebuchet MS"/>
      <family val="2"/>
      <charset val="204"/>
    </font>
    <font>
      <b/>
      <sz val="9"/>
      <color theme="0"/>
      <name val="Trebuchet MS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6EF"/>
        <bgColor indexed="64"/>
      </patternFill>
    </fill>
    <fill>
      <patternFill patternType="solid">
        <fgColor rgb="FFFFECD9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BFFF5"/>
        <bgColor indexed="64"/>
      </patternFill>
    </fill>
    <fill>
      <patternFill patternType="solid">
        <fgColor rgb="FFFFE5F2"/>
        <bgColor indexed="64"/>
      </patternFill>
    </fill>
    <fill>
      <patternFill patternType="solid">
        <fgColor rgb="FFEFFF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BD600"/>
        <bgColor indexed="64"/>
      </patternFill>
    </fill>
    <fill>
      <patternFill patternType="solid">
        <fgColor indexed="5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ck">
        <color rgb="FF00CC99"/>
      </top>
      <bottom/>
      <diagonal/>
    </border>
    <border>
      <left style="thin">
        <color theme="0"/>
      </left>
      <right/>
      <top style="thick">
        <color rgb="FF00CC99"/>
      </top>
      <bottom style="thin">
        <color theme="0"/>
      </bottom>
      <diagonal/>
    </border>
    <border>
      <left/>
      <right style="thin">
        <color theme="0"/>
      </right>
      <top style="thick">
        <color rgb="FF00CC99"/>
      </top>
      <bottom style="thin">
        <color theme="0"/>
      </bottom>
      <diagonal/>
    </border>
    <border>
      <left/>
      <right/>
      <top style="thick">
        <color theme="5" tint="0.79998168889431442"/>
      </top>
      <bottom/>
      <diagonal/>
    </border>
    <border>
      <left/>
      <right/>
      <top style="thick">
        <color rgb="FFD6009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FFC000"/>
      </top>
      <bottom/>
      <diagonal/>
    </border>
    <border>
      <left/>
      <right/>
      <top style="thick">
        <color rgb="FFFFFF00"/>
      </top>
      <bottom/>
      <diagonal/>
    </border>
    <border>
      <left/>
      <right/>
      <top style="thick">
        <color rgb="FF00B0F0"/>
      </top>
      <bottom/>
      <diagonal/>
    </border>
    <border>
      <left style="thin">
        <color theme="0"/>
      </left>
      <right/>
      <top style="thick">
        <color rgb="FF00B0F0"/>
      </top>
      <bottom style="thin">
        <color theme="0"/>
      </bottom>
      <diagonal/>
    </border>
    <border>
      <left/>
      <right style="thin">
        <color theme="0"/>
      </right>
      <top style="thick">
        <color rgb="FF00B0F0"/>
      </top>
      <bottom style="thin">
        <color theme="0"/>
      </bottom>
      <diagonal/>
    </border>
    <border>
      <left/>
      <right/>
      <top style="thick">
        <color rgb="FFCC00FF"/>
      </top>
      <bottom/>
      <diagonal/>
    </border>
    <border>
      <left style="thin">
        <color theme="0"/>
      </left>
      <right/>
      <top style="thick">
        <color rgb="FFCC00FF"/>
      </top>
      <bottom style="thin">
        <color theme="0"/>
      </bottom>
      <diagonal/>
    </border>
    <border>
      <left/>
      <right style="thin">
        <color theme="0"/>
      </right>
      <top style="thick">
        <color rgb="FFCC00FF"/>
      </top>
      <bottom style="thin">
        <color theme="0"/>
      </bottom>
      <diagonal/>
    </border>
    <border>
      <left/>
      <right/>
      <top style="thick">
        <color rgb="FF92D050"/>
      </top>
      <bottom/>
      <diagonal/>
    </border>
    <border>
      <left/>
      <right/>
      <top style="thick">
        <color rgb="FFFF0066"/>
      </top>
      <bottom/>
      <diagonal/>
    </border>
    <border>
      <left/>
      <right/>
      <top/>
      <bottom style="thick">
        <color rgb="FF00CC99"/>
      </bottom>
      <diagonal/>
    </border>
    <border>
      <left/>
      <right style="thin">
        <color theme="0"/>
      </right>
      <top/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/>
      <diagonal/>
    </border>
    <border>
      <left/>
      <right/>
      <top/>
      <bottom style="thick">
        <color rgb="FFFFC000"/>
      </bottom>
      <diagonal/>
    </border>
    <border>
      <left/>
      <right/>
      <top style="thick">
        <color theme="1" tint="0.499984740745262"/>
      </top>
      <bottom/>
      <diagonal/>
    </border>
    <border>
      <left/>
      <right/>
      <top/>
      <bottom style="thick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rgb="FFFF0066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rgb="FF00CC99"/>
      </top>
      <bottom style="thin">
        <color indexed="64"/>
      </bottom>
      <diagonal/>
    </border>
    <border>
      <left/>
      <right/>
      <top style="thick">
        <color rgb="FFD60093"/>
      </top>
      <bottom style="thin">
        <color indexed="64"/>
      </bottom>
      <diagonal/>
    </border>
    <border>
      <left/>
      <right/>
      <top style="thick">
        <color rgb="FFFFC000"/>
      </top>
      <bottom style="thin">
        <color indexed="64"/>
      </bottom>
      <diagonal/>
    </border>
    <border>
      <left/>
      <right/>
      <top style="thick">
        <color rgb="FFFFFF00"/>
      </top>
      <bottom style="thin">
        <color indexed="64"/>
      </bottom>
      <diagonal/>
    </border>
    <border>
      <left/>
      <right/>
      <top style="thick">
        <color rgb="FF00B0F0"/>
      </top>
      <bottom style="thin">
        <color indexed="64"/>
      </bottom>
      <diagonal/>
    </border>
    <border>
      <left/>
      <right/>
      <top style="thick">
        <color rgb="FFCC00FF"/>
      </top>
      <bottom style="thin">
        <color indexed="64"/>
      </bottom>
      <diagonal/>
    </border>
    <border>
      <left/>
      <right/>
      <top style="thick">
        <color rgb="FF92D05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12" fillId="0" borderId="0"/>
  </cellStyleXfs>
  <cellXfs count="465">
    <xf numFmtId="0" fontId="0" fillId="0" borderId="0" xfId="0"/>
    <xf numFmtId="0" fontId="0" fillId="0" borderId="0" xfId="0" applyAlignment="1">
      <alignment horizontal="left" indent="1"/>
    </xf>
    <xf numFmtId="0" fontId="1" fillId="0" borderId="0" xfId="0" applyFont="1" applyAlignment="1">
      <alignment horizontal="left" indent="1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1" fillId="0" borderId="0" xfId="0" applyFont="1"/>
    <xf numFmtId="0" fontId="1" fillId="4" borderId="1" xfId="0" applyFont="1" applyFill="1" applyBorder="1"/>
    <xf numFmtId="0" fontId="1" fillId="4" borderId="2" xfId="0" applyFont="1" applyFill="1" applyBorder="1"/>
    <xf numFmtId="0" fontId="1" fillId="3" borderId="1" xfId="0" applyFont="1" applyFill="1" applyBorder="1"/>
    <xf numFmtId="0" fontId="1" fillId="3" borderId="2" xfId="0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6" borderId="1" xfId="0" applyFont="1" applyFill="1" applyBorder="1"/>
    <xf numFmtId="0" fontId="1" fillId="6" borderId="2" xfId="0" applyFont="1" applyFill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7" borderId="1" xfId="0" applyFont="1" applyFill="1" applyBorder="1"/>
    <xf numFmtId="0" fontId="1" fillId="7" borderId="2" xfId="0" applyFont="1" applyFill="1" applyBorder="1"/>
    <xf numFmtId="0" fontId="3" fillId="4" borderId="1" xfId="0" applyFont="1" applyFill="1" applyBorder="1"/>
    <xf numFmtId="0" fontId="3" fillId="4" borderId="2" xfId="0" applyFont="1" applyFill="1" applyBorder="1"/>
    <xf numFmtId="0" fontId="1" fillId="11" borderId="1" xfId="0" applyFont="1" applyFill="1" applyBorder="1"/>
    <xf numFmtId="0" fontId="1" fillId="11" borderId="2" xfId="0" applyFont="1" applyFill="1" applyBorder="1"/>
    <xf numFmtId="0" fontId="0" fillId="9" borderId="0" xfId="0" applyFill="1"/>
    <xf numFmtId="0" fontId="0" fillId="11" borderId="0" xfId="0" applyFill="1"/>
    <xf numFmtId="0" fontId="0" fillId="12" borderId="3" xfId="0" applyFill="1" applyBorder="1"/>
    <xf numFmtId="0" fontId="0" fillId="12" borderId="4" xfId="0" applyFill="1" applyBorder="1"/>
    <xf numFmtId="0" fontId="1" fillId="13" borderId="1" xfId="0" applyFont="1" applyFill="1" applyBorder="1"/>
    <xf numFmtId="0" fontId="1" fillId="13" borderId="2" xfId="0" applyFont="1" applyFill="1" applyBorder="1"/>
    <xf numFmtId="49" fontId="0" fillId="0" borderId="0" xfId="0" applyNumberFormat="1"/>
    <xf numFmtId="0" fontId="1" fillId="0" borderId="0" xfId="0" applyNumberFormat="1" applyFont="1" applyAlignment="1">
      <alignment horizontal="right"/>
    </xf>
    <xf numFmtId="0" fontId="4" fillId="14" borderId="0" xfId="0" applyFont="1" applyFill="1" applyAlignment="1">
      <alignment horizontal="left" indent="1"/>
    </xf>
    <xf numFmtId="0" fontId="4" fillId="14" borderId="0" xfId="0" applyFont="1" applyFill="1" applyAlignment="1">
      <alignment horizontal="center"/>
    </xf>
    <xf numFmtId="165" fontId="0" fillId="0" borderId="0" xfId="0" applyNumberFormat="1"/>
    <xf numFmtId="0" fontId="1" fillId="15" borderId="1" xfId="0" applyFont="1" applyFill="1" applyBorder="1"/>
    <xf numFmtId="0" fontId="1" fillId="15" borderId="2" xfId="0" applyFont="1" applyFill="1" applyBorder="1"/>
    <xf numFmtId="0" fontId="3" fillId="16" borderId="1" xfId="0" applyFont="1" applyFill="1" applyBorder="1"/>
    <xf numFmtId="0" fontId="3" fillId="16" borderId="2" xfId="0" applyFont="1" applyFill="1" applyBorder="1"/>
    <xf numFmtId="0" fontId="3" fillId="13" borderId="1" xfId="0" applyFont="1" applyFill="1" applyBorder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 indent="1"/>
    </xf>
    <xf numFmtId="0" fontId="4" fillId="0" borderId="0" xfId="0" applyFont="1" applyFill="1"/>
    <xf numFmtId="49" fontId="5" fillId="0" borderId="0" xfId="1" applyNumberFormat="1" applyAlignment="1"/>
    <xf numFmtId="0" fontId="1" fillId="17" borderId="1" xfId="0" applyFont="1" applyFill="1" applyBorder="1"/>
    <xf numFmtId="0" fontId="1" fillId="17" borderId="2" xfId="0" applyFont="1" applyFill="1" applyBorder="1"/>
    <xf numFmtId="0" fontId="1" fillId="18" borderId="1" xfId="0" applyFont="1" applyFill="1" applyBorder="1"/>
    <xf numFmtId="0" fontId="1" fillId="18" borderId="2" xfId="0" applyFont="1" applyFill="1" applyBorder="1"/>
    <xf numFmtId="0" fontId="1" fillId="19" borderId="1" xfId="0" applyFont="1" applyFill="1" applyBorder="1"/>
    <xf numFmtId="0" fontId="1" fillId="19" borderId="2" xfId="0" applyFont="1" applyFill="1" applyBorder="1"/>
    <xf numFmtId="0" fontId="4" fillId="0" borderId="0" xfId="0" applyFont="1"/>
    <xf numFmtId="0" fontId="4" fillId="0" borderId="0" xfId="0" applyFont="1" applyAlignment="1">
      <alignment horizontal="left" indent="1"/>
    </xf>
    <xf numFmtId="49" fontId="4" fillId="14" borderId="0" xfId="0" applyNumberFormat="1" applyFont="1" applyFill="1" applyAlignment="1">
      <alignment horizontal="center"/>
    </xf>
    <xf numFmtId="0" fontId="1" fillId="3" borderId="0" xfId="0" applyFont="1" applyFill="1"/>
    <xf numFmtId="0" fontId="0" fillId="0" borderId="0" xfId="0" applyFill="1"/>
    <xf numFmtId="0" fontId="6" fillId="5" borderId="1" xfId="0" applyFont="1" applyFill="1" applyBorder="1"/>
    <xf numFmtId="0" fontId="6" fillId="5" borderId="2" xfId="0" applyFont="1" applyFill="1" applyBorder="1"/>
    <xf numFmtId="0" fontId="6" fillId="2" borderId="1" xfId="0" applyFont="1" applyFill="1" applyBorder="1"/>
    <xf numFmtId="0" fontId="6" fillId="2" borderId="2" xfId="0" applyFont="1" applyFill="1" applyBorder="1"/>
    <xf numFmtId="0" fontId="6" fillId="16" borderId="1" xfId="0" applyFont="1" applyFill="1" applyBorder="1"/>
    <xf numFmtId="0" fontId="6" fillId="16" borderId="2" xfId="0" applyFont="1" applyFill="1" applyBorder="1"/>
    <xf numFmtId="0" fontId="6" fillId="4" borderId="1" xfId="0" applyFont="1" applyFill="1" applyBorder="1"/>
    <xf numFmtId="0" fontId="6" fillId="4" borderId="2" xfId="0" applyFont="1" applyFill="1" applyBorder="1"/>
    <xf numFmtId="0" fontId="7" fillId="6" borderId="1" xfId="0" applyFont="1" applyFill="1" applyBorder="1"/>
    <xf numFmtId="0" fontId="7" fillId="6" borderId="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" fillId="8" borderId="1" xfId="0" applyFont="1" applyFill="1" applyBorder="1"/>
    <xf numFmtId="0" fontId="1" fillId="8" borderId="2" xfId="0" applyFont="1" applyFill="1" applyBorder="1"/>
    <xf numFmtId="0" fontId="5" fillId="0" borderId="0" xfId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1" fillId="17" borderId="5" xfId="0" applyFont="1" applyFill="1" applyBorder="1"/>
    <xf numFmtId="0" fontId="1" fillId="17" borderId="6" xfId="0" applyFont="1" applyFill="1" applyBorder="1"/>
    <xf numFmtId="0" fontId="1" fillId="7" borderId="8" xfId="0" applyFont="1" applyFill="1" applyBorder="1"/>
    <xf numFmtId="0" fontId="1" fillId="7" borderId="9" xfId="0" applyFont="1" applyFill="1" applyBorder="1"/>
    <xf numFmtId="0" fontId="0" fillId="12" borderId="12" xfId="0" applyFill="1" applyBorder="1"/>
    <xf numFmtId="0" fontId="0" fillId="12" borderId="13" xfId="0" applyFill="1" applyBorder="1"/>
    <xf numFmtId="0" fontId="0" fillId="5" borderId="11" xfId="0" applyFill="1" applyBorder="1"/>
    <xf numFmtId="0" fontId="1" fillId="20" borderId="10" xfId="0" applyFont="1" applyFill="1" applyBorder="1" applyAlignment="1">
      <alignment horizontal="center"/>
    </xf>
    <xf numFmtId="164" fontId="1" fillId="20" borderId="10" xfId="0" applyNumberFormat="1" applyFont="1" applyFill="1" applyBorder="1" applyAlignment="1">
      <alignment horizontal="right"/>
    </xf>
    <xf numFmtId="0" fontId="1" fillId="20" borderId="0" xfId="0" applyFont="1" applyFill="1" applyAlignment="1">
      <alignment horizontal="center"/>
    </xf>
    <xf numFmtId="164" fontId="1" fillId="20" borderId="0" xfId="0" applyNumberFormat="1" applyFont="1" applyFill="1" applyAlignment="1">
      <alignment horizontal="right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right"/>
    </xf>
    <xf numFmtId="0" fontId="0" fillId="5" borderId="0" xfId="0" applyFill="1" applyBorder="1"/>
    <xf numFmtId="0" fontId="1" fillId="2" borderId="0" xfId="0" applyFont="1" applyFill="1" applyBorder="1"/>
    <xf numFmtId="0" fontId="1" fillId="19" borderId="0" xfId="0" applyFont="1" applyFill="1" applyBorder="1"/>
    <xf numFmtId="0" fontId="1" fillId="6" borderId="0" xfId="0" applyFont="1" applyFill="1" applyBorder="1"/>
    <xf numFmtId="0" fontId="0" fillId="11" borderId="0" xfId="0" applyFill="1" applyBorder="1"/>
    <xf numFmtId="0" fontId="1" fillId="21" borderId="14" xfId="0" applyFont="1" applyFill="1" applyBorder="1" applyAlignment="1">
      <alignment horizontal="center"/>
    </xf>
    <xf numFmtId="164" fontId="1" fillId="21" borderId="14" xfId="0" applyNumberFormat="1" applyFont="1" applyFill="1" applyBorder="1" applyAlignment="1">
      <alignment horizontal="right"/>
    </xf>
    <xf numFmtId="0" fontId="1" fillId="21" borderId="0" xfId="0" applyFont="1" applyFill="1" applyAlignment="1">
      <alignment horizontal="center"/>
    </xf>
    <xf numFmtId="164" fontId="1" fillId="21" borderId="0" xfId="0" applyNumberFormat="1" applyFont="1" applyFill="1" applyAlignment="1">
      <alignment horizontal="right"/>
    </xf>
    <xf numFmtId="0" fontId="1" fillId="22" borderId="0" xfId="0" applyFont="1" applyFill="1" applyAlignment="1">
      <alignment horizontal="center"/>
    </xf>
    <xf numFmtId="164" fontId="1" fillId="22" borderId="0" xfId="0" applyNumberFormat="1" applyFont="1" applyFill="1" applyAlignment="1">
      <alignment horizontal="right"/>
    </xf>
    <xf numFmtId="0" fontId="1" fillId="22" borderId="15" xfId="0" applyFont="1" applyFill="1" applyBorder="1" applyAlignment="1">
      <alignment horizontal="center"/>
    </xf>
    <xf numFmtId="164" fontId="1" fillId="22" borderId="15" xfId="0" applyNumberFormat="1" applyFont="1" applyFill="1" applyBorder="1" applyAlignment="1">
      <alignment horizontal="right"/>
    </xf>
    <xf numFmtId="0" fontId="1" fillId="3" borderId="5" xfId="0" applyFont="1" applyFill="1" applyBorder="1"/>
    <xf numFmtId="0" fontId="1" fillId="7" borderId="6" xfId="0" applyFont="1" applyFill="1" applyBorder="1"/>
    <xf numFmtId="0" fontId="6" fillId="7" borderId="17" xfId="0" applyFont="1" applyFill="1" applyBorder="1"/>
    <xf numFmtId="0" fontId="6" fillId="7" borderId="18" xfId="0" applyFont="1" applyFill="1" applyBorder="1"/>
    <xf numFmtId="0" fontId="1" fillId="6" borderId="20" xfId="0" applyFont="1" applyFill="1" applyBorder="1"/>
    <xf numFmtId="0" fontId="1" fillId="6" borderId="21" xfId="0" applyFont="1" applyFill="1" applyBorder="1"/>
    <xf numFmtId="0" fontId="3" fillId="16" borderId="5" xfId="0" applyFont="1" applyFill="1" applyBorder="1"/>
    <xf numFmtId="0" fontId="3" fillId="16" borderId="6" xfId="0" applyFont="1" applyFill="1" applyBorder="1"/>
    <xf numFmtId="0" fontId="0" fillId="23" borderId="22" xfId="0" applyFill="1" applyBorder="1"/>
    <xf numFmtId="164" fontId="1" fillId="23" borderId="22" xfId="0" applyNumberFormat="1" applyFont="1" applyFill="1" applyBorder="1" applyAlignment="1">
      <alignment horizontal="right"/>
    </xf>
    <xf numFmtId="0" fontId="0" fillId="23" borderId="0" xfId="0" applyFill="1"/>
    <xf numFmtId="0" fontId="0" fillId="24" borderId="0" xfId="0" applyFill="1"/>
    <xf numFmtId="164" fontId="0" fillId="24" borderId="0" xfId="0" applyNumberFormat="1" applyFill="1"/>
    <xf numFmtId="0" fontId="0" fillId="3" borderId="23" xfId="0" applyFill="1" applyBorder="1"/>
    <xf numFmtId="0" fontId="1" fillId="10" borderId="23" xfId="0" applyFont="1" applyFill="1" applyBorder="1" applyAlignment="1">
      <alignment horizontal="center"/>
    </xf>
    <xf numFmtId="164" fontId="1" fillId="10" borderId="23" xfId="0" applyNumberFormat="1" applyFont="1" applyFill="1" applyBorder="1" applyAlignment="1">
      <alignment horizontal="right"/>
    </xf>
    <xf numFmtId="0" fontId="1" fillId="25" borderId="7" xfId="0" applyFont="1" applyFill="1" applyBorder="1" applyAlignment="1">
      <alignment horizontal="center"/>
    </xf>
    <xf numFmtId="164" fontId="1" fillId="25" borderId="7" xfId="0" applyNumberFormat="1" applyFont="1" applyFill="1" applyBorder="1" applyAlignment="1">
      <alignment horizontal="right"/>
    </xf>
    <xf numFmtId="0" fontId="1" fillId="25" borderId="0" xfId="0" applyFont="1" applyFill="1" applyAlignment="1">
      <alignment horizontal="center"/>
    </xf>
    <xf numFmtId="164" fontId="1" fillId="25" borderId="0" xfId="0" applyNumberFormat="1" applyFont="1" applyFill="1" applyAlignment="1">
      <alignment horizontal="right"/>
    </xf>
    <xf numFmtId="0" fontId="1" fillId="26" borderId="11" xfId="0" applyFont="1" applyFill="1" applyBorder="1" applyAlignment="1">
      <alignment horizontal="center"/>
    </xf>
    <xf numFmtId="164" fontId="1" fillId="26" borderId="11" xfId="0" applyNumberFormat="1" applyFont="1" applyFill="1" applyBorder="1" applyAlignment="1">
      <alignment horizontal="right"/>
    </xf>
    <xf numFmtId="0" fontId="1" fillId="26" borderId="0" xfId="0" applyFont="1" applyFill="1" applyAlignment="1">
      <alignment horizontal="center"/>
    </xf>
    <xf numFmtId="164" fontId="1" fillId="26" borderId="0" xfId="0" applyNumberFormat="1" applyFont="1" applyFill="1" applyAlignment="1">
      <alignment horizontal="right"/>
    </xf>
    <xf numFmtId="0" fontId="6" fillId="27" borderId="16" xfId="0" applyFont="1" applyFill="1" applyBorder="1" applyAlignment="1">
      <alignment horizontal="center"/>
    </xf>
    <xf numFmtId="164" fontId="6" fillId="27" borderId="16" xfId="0" applyNumberFormat="1" applyFont="1" applyFill="1" applyBorder="1" applyAlignment="1">
      <alignment horizontal="right"/>
    </xf>
    <xf numFmtId="0" fontId="6" fillId="27" borderId="0" xfId="0" applyFont="1" applyFill="1" applyAlignment="1">
      <alignment horizontal="center"/>
    </xf>
    <xf numFmtId="164" fontId="6" fillId="27" borderId="0" xfId="0" applyNumberFormat="1" applyFont="1" applyFill="1" applyAlignment="1">
      <alignment horizontal="right"/>
    </xf>
    <xf numFmtId="164" fontId="1" fillId="28" borderId="19" xfId="0" applyNumberFormat="1" applyFont="1" applyFill="1" applyBorder="1" applyAlignment="1">
      <alignment horizontal="right"/>
    </xf>
    <xf numFmtId="164" fontId="1" fillId="28" borderId="0" xfId="0" applyNumberFormat="1" applyFont="1" applyFill="1" applyAlignment="1">
      <alignment horizontal="right"/>
    </xf>
    <xf numFmtId="49" fontId="0" fillId="0" borderId="0" xfId="0" applyNumberFormat="1" applyAlignment="1"/>
    <xf numFmtId="0" fontId="5" fillId="0" borderId="0" xfId="1"/>
    <xf numFmtId="0" fontId="2" fillId="20" borderId="0" xfId="0" applyFont="1" applyFill="1" applyAlignment="1">
      <alignment horizontal="left" indent="1"/>
    </xf>
    <xf numFmtId="0" fontId="2" fillId="25" borderId="0" xfId="0" applyFont="1" applyFill="1" applyAlignment="1">
      <alignment horizontal="left" indent="1"/>
    </xf>
    <xf numFmtId="0" fontId="9" fillId="27" borderId="16" xfId="0" applyFont="1" applyFill="1" applyBorder="1" applyAlignment="1">
      <alignment horizontal="left" indent="1"/>
    </xf>
    <xf numFmtId="0" fontId="9" fillId="27" borderId="0" xfId="0" applyFont="1" applyFill="1" applyAlignment="1">
      <alignment horizontal="left" indent="1"/>
    </xf>
    <xf numFmtId="0" fontId="2" fillId="28" borderId="19" xfId="0" applyFont="1" applyFill="1" applyBorder="1" applyAlignment="1">
      <alignment horizontal="left" indent="1"/>
    </xf>
    <xf numFmtId="0" fontId="2" fillId="28" borderId="0" xfId="0" applyFont="1" applyFill="1" applyAlignment="1">
      <alignment horizontal="left" indent="1"/>
    </xf>
    <xf numFmtId="2" fontId="5" fillId="0" borderId="0" xfId="1" applyNumberFormat="1" applyAlignment="1"/>
    <xf numFmtId="2" fontId="0" fillId="0" borderId="0" xfId="0" applyNumberFormat="1"/>
    <xf numFmtId="2" fontId="4" fillId="8" borderId="0" xfId="0" applyNumberFormat="1" applyFont="1" applyFill="1" applyAlignment="1">
      <alignment horizontal="center"/>
    </xf>
    <xf numFmtId="2" fontId="1" fillId="10" borderId="23" xfId="0" applyNumberFormat="1" applyFont="1" applyFill="1" applyBorder="1" applyAlignment="1">
      <alignment horizontal="left"/>
    </xf>
    <xf numFmtId="2" fontId="1" fillId="10" borderId="0" xfId="0" applyNumberFormat="1" applyFont="1" applyFill="1" applyAlignment="1">
      <alignment horizontal="left"/>
    </xf>
    <xf numFmtId="2" fontId="1" fillId="20" borderId="10" xfId="0" applyNumberFormat="1" applyFont="1" applyFill="1" applyBorder="1" applyAlignment="1">
      <alignment horizontal="left"/>
    </xf>
    <xf numFmtId="2" fontId="1" fillId="20" borderId="0" xfId="0" applyNumberFormat="1" applyFont="1" applyFill="1" applyAlignment="1">
      <alignment horizontal="left"/>
    </xf>
    <xf numFmtId="2" fontId="1" fillId="25" borderId="7" xfId="0" applyNumberFormat="1" applyFont="1" applyFill="1" applyBorder="1" applyAlignment="1">
      <alignment horizontal="left"/>
    </xf>
    <xf numFmtId="2" fontId="1" fillId="25" borderId="0" xfId="0" applyNumberFormat="1" applyFont="1" applyFill="1" applyAlignment="1">
      <alignment horizontal="left"/>
    </xf>
    <xf numFmtId="2" fontId="1" fillId="26" borderId="11" xfId="0" applyNumberFormat="1" applyFont="1" applyFill="1" applyBorder="1" applyAlignment="1">
      <alignment horizontal="left"/>
    </xf>
    <xf numFmtId="2" fontId="1" fillId="26" borderId="0" xfId="0" applyNumberFormat="1" applyFont="1" applyFill="1" applyAlignment="1">
      <alignment horizontal="left"/>
    </xf>
    <xf numFmtId="2" fontId="1" fillId="21" borderId="14" xfId="0" applyNumberFormat="1" applyFont="1" applyFill="1" applyBorder="1" applyAlignment="1">
      <alignment horizontal="left"/>
    </xf>
    <xf numFmtId="2" fontId="1" fillId="21" borderId="0" xfId="0" applyNumberFormat="1" applyFont="1" applyFill="1" applyAlignment="1">
      <alignment horizontal="left"/>
    </xf>
    <xf numFmtId="2" fontId="1" fillId="22" borderId="15" xfId="0" applyNumberFormat="1" applyFont="1" applyFill="1" applyBorder="1" applyAlignment="1">
      <alignment horizontal="left"/>
    </xf>
    <xf numFmtId="2" fontId="1" fillId="22" borderId="0" xfId="0" applyNumberFormat="1" applyFont="1" applyFill="1" applyAlignment="1">
      <alignment horizontal="left"/>
    </xf>
    <xf numFmtId="2" fontId="6" fillId="27" borderId="16" xfId="0" applyNumberFormat="1" applyFont="1" applyFill="1" applyBorder="1" applyAlignment="1">
      <alignment horizontal="left"/>
    </xf>
    <xf numFmtId="2" fontId="6" fillId="27" borderId="0" xfId="0" applyNumberFormat="1" applyFont="1" applyFill="1" applyAlignment="1">
      <alignment horizontal="left"/>
    </xf>
    <xf numFmtId="2" fontId="1" fillId="28" borderId="19" xfId="0" applyNumberFormat="1" applyFont="1" applyFill="1" applyBorder="1" applyAlignment="1">
      <alignment horizontal="left"/>
    </xf>
    <xf numFmtId="2" fontId="1" fillId="28" borderId="0" xfId="0" applyNumberFormat="1" applyFont="1" applyFill="1" applyAlignment="1">
      <alignment horizontal="left"/>
    </xf>
    <xf numFmtId="2" fontId="0" fillId="23" borderId="0" xfId="0" applyNumberFormat="1" applyFill="1" applyAlignment="1">
      <alignment horizontal="left"/>
    </xf>
    <xf numFmtId="1" fontId="1" fillId="8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right"/>
    </xf>
    <xf numFmtId="0" fontId="2" fillId="10" borderId="23" xfId="0" applyFont="1" applyFill="1" applyBorder="1" applyAlignment="1">
      <alignment horizontal="left" indent="1"/>
    </xf>
    <xf numFmtId="0" fontId="2" fillId="10" borderId="0" xfId="0" applyFont="1" applyFill="1" applyAlignment="1">
      <alignment horizontal="left" indent="1"/>
    </xf>
    <xf numFmtId="0" fontId="2" fillId="20" borderId="10" xfId="0" applyFont="1" applyFill="1" applyBorder="1" applyAlignment="1">
      <alignment horizontal="left" indent="1"/>
    </xf>
    <xf numFmtId="0" fontId="2" fillId="25" borderId="7" xfId="0" applyFont="1" applyFill="1" applyBorder="1" applyAlignment="1">
      <alignment horizontal="left" indent="1"/>
    </xf>
    <xf numFmtId="0" fontId="2" fillId="26" borderId="11" xfId="0" applyFont="1" applyFill="1" applyBorder="1" applyAlignment="1">
      <alignment horizontal="left" indent="1"/>
    </xf>
    <xf numFmtId="0" fontId="2" fillId="26" borderId="0" xfId="0" applyFont="1" applyFill="1" applyAlignment="1">
      <alignment horizontal="left" indent="1"/>
    </xf>
    <xf numFmtId="0" fontId="2" fillId="21" borderId="14" xfId="0" applyFont="1" applyFill="1" applyBorder="1" applyAlignment="1">
      <alignment horizontal="left" indent="1"/>
    </xf>
    <xf numFmtId="0" fontId="2" fillId="21" borderId="0" xfId="0" applyFont="1" applyFill="1" applyAlignment="1">
      <alignment horizontal="left" indent="1"/>
    </xf>
    <xf numFmtId="0" fontId="2" fillId="22" borderId="15" xfId="0" applyFont="1" applyFill="1" applyBorder="1" applyAlignment="1">
      <alignment horizontal="left" indent="1"/>
    </xf>
    <xf numFmtId="0" fontId="2" fillId="22" borderId="0" xfId="0" applyFont="1" applyFill="1" applyAlignment="1">
      <alignment horizontal="left" indent="1"/>
    </xf>
    <xf numFmtId="0" fontId="2" fillId="23" borderId="22" xfId="0" applyFont="1" applyFill="1" applyBorder="1" applyAlignment="1">
      <alignment horizontal="left" indent="1"/>
    </xf>
    <xf numFmtId="0" fontId="2" fillId="23" borderId="0" xfId="0" applyFont="1" applyFill="1" applyAlignment="1">
      <alignment horizontal="left" indent="1"/>
    </xf>
    <xf numFmtId="1" fontId="6" fillId="0" borderId="26" xfId="2" applyNumberFormat="1" applyFont="1" applyFill="1" applyBorder="1" applyAlignment="1">
      <alignment horizontal="right" vertical="top" wrapText="1"/>
    </xf>
    <xf numFmtId="0" fontId="6" fillId="0" borderId="26" xfId="2" applyNumberFormat="1" applyFont="1" applyFill="1" applyBorder="1" applyAlignment="1">
      <alignment horizontal="right" vertical="top" wrapText="1"/>
    </xf>
    <xf numFmtId="0" fontId="6" fillId="0" borderId="27" xfId="2" applyNumberFormat="1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0" fontId="0" fillId="0" borderId="0" xfId="0" applyFill="1" applyBorder="1"/>
    <xf numFmtId="0" fontId="1" fillId="0" borderId="0" xfId="0" applyFont="1" applyFill="1" applyBorder="1" applyAlignment="1">
      <alignment horizontal="left" indent="1"/>
    </xf>
    <xf numFmtId="0" fontId="1" fillId="0" borderId="0" xfId="0" applyFont="1" applyFill="1" applyBorder="1"/>
    <xf numFmtId="0" fontId="0" fillId="0" borderId="0" xfId="0" applyBorder="1"/>
    <xf numFmtId="0" fontId="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/>
    <xf numFmtId="49" fontId="1" fillId="28" borderId="19" xfId="0" applyNumberFormat="1" applyFont="1" applyFill="1" applyBorder="1" applyAlignment="1">
      <alignment horizontal="center"/>
    </xf>
    <xf numFmtId="49" fontId="1" fillId="28" borderId="0" xfId="0" applyNumberFormat="1" applyFont="1" applyFill="1" applyAlignment="1">
      <alignment horizontal="center"/>
    </xf>
    <xf numFmtId="0" fontId="1" fillId="23" borderId="22" xfId="0" applyFont="1" applyFill="1" applyBorder="1" applyAlignment="1">
      <alignment horizontal="center"/>
    </xf>
    <xf numFmtId="0" fontId="1" fillId="23" borderId="0" xfId="0" applyFont="1" applyFill="1" applyAlignment="1">
      <alignment horizontal="left" indent="1"/>
    </xf>
    <xf numFmtId="0" fontId="1" fillId="23" borderId="0" xfId="0" applyFont="1" applyFill="1"/>
    <xf numFmtId="2" fontId="0" fillId="0" borderId="0" xfId="0" applyNumberFormat="1" applyFill="1"/>
    <xf numFmtId="49" fontId="0" fillId="0" borderId="0" xfId="0" applyNumberFormat="1" applyFill="1"/>
    <xf numFmtId="165" fontId="5" fillId="0" borderId="0" xfId="1" applyNumberFormat="1" applyFill="1" applyAlignment="1">
      <alignment horizontal="center"/>
    </xf>
    <xf numFmtId="0" fontId="1" fillId="0" borderId="0" xfId="0" applyFont="1" applyFill="1" applyAlignment="1">
      <alignment wrapText="1"/>
    </xf>
    <xf numFmtId="2" fontId="1" fillId="0" borderId="0" xfId="0" applyNumberFormat="1" applyFont="1"/>
    <xf numFmtId="49" fontId="13" fillId="0" borderId="0" xfId="1" applyNumberFormat="1" applyFont="1" applyAlignment="1"/>
    <xf numFmtId="49" fontId="1" fillId="0" borderId="0" xfId="0" applyNumberFormat="1" applyFont="1" applyAlignment="1"/>
    <xf numFmtId="2" fontId="13" fillId="0" borderId="0" xfId="1" applyNumberFormat="1" applyFont="1" applyAlignment="1"/>
    <xf numFmtId="49" fontId="1" fillId="3" borderId="0" xfId="0" applyNumberFormat="1" applyFont="1" applyFill="1" applyAlignment="1"/>
    <xf numFmtId="165" fontId="5" fillId="3" borderId="0" xfId="1" applyNumberFormat="1" applyFill="1" applyAlignment="1"/>
    <xf numFmtId="0" fontId="8" fillId="5" borderId="0" xfId="0" applyNumberFormat="1" applyFont="1" applyFill="1" applyBorder="1" applyAlignment="1">
      <alignment horizontal="right"/>
    </xf>
    <xf numFmtId="0" fontId="3" fillId="17" borderId="0" xfId="0" applyNumberFormat="1" applyFont="1" applyFill="1" applyBorder="1" applyAlignment="1">
      <alignment horizontal="right"/>
    </xf>
    <xf numFmtId="0" fontId="6" fillId="30" borderId="0" xfId="0" applyNumberFormat="1" applyFont="1" applyFill="1" applyBorder="1" applyAlignment="1">
      <alignment horizontal="right"/>
    </xf>
    <xf numFmtId="0" fontId="3" fillId="4" borderId="0" xfId="0" applyNumberFormat="1" applyFont="1" applyFill="1" applyBorder="1" applyAlignment="1">
      <alignment horizontal="right"/>
    </xf>
    <xf numFmtId="0" fontId="3" fillId="7" borderId="0" xfId="0" applyNumberFormat="1" applyFont="1" applyFill="1" applyBorder="1" applyAlignment="1">
      <alignment horizontal="right"/>
    </xf>
    <xf numFmtId="49" fontId="10" fillId="7" borderId="0" xfId="0" applyNumberFormat="1" applyFont="1" applyFill="1" applyBorder="1"/>
    <xf numFmtId="49" fontId="10" fillId="0" borderId="0" xfId="0" applyNumberFormat="1" applyFont="1" applyFill="1" applyBorder="1"/>
    <xf numFmtId="1" fontId="0" fillId="24" borderId="0" xfId="0" applyNumberFormat="1" applyFill="1" applyAlignment="1">
      <alignment horizontal="left" indent="1"/>
    </xf>
    <xf numFmtId="0" fontId="14" fillId="29" borderId="0" xfId="0" applyNumberFormat="1" applyFont="1" applyFill="1" applyBorder="1" applyAlignment="1">
      <alignment horizontal="right"/>
    </xf>
    <xf numFmtId="0" fontId="8" fillId="6" borderId="0" xfId="0" applyNumberFormat="1" applyFont="1" applyFill="1" applyBorder="1" applyAlignment="1">
      <alignment horizontal="right"/>
    </xf>
    <xf numFmtId="0" fontId="8" fillId="16" borderId="0" xfId="0" applyNumberFormat="1" applyFont="1" applyFill="1" applyBorder="1" applyAlignment="1">
      <alignment horizontal="right"/>
    </xf>
    <xf numFmtId="0" fontId="9" fillId="2" borderId="0" xfId="0" applyNumberFormat="1" applyFont="1" applyFill="1" applyBorder="1" applyAlignment="1">
      <alignment horizontal="right"/>
    </xf>
    <xf numFmtId="164" fontId="1" fillId="10" borderId="23" xfId="0" applyNumberFormat="1" applyFont="1" applyFill="1" applyBorder="1" applyAlignment="1">
      <alignment horizontal="right" vertical="center"/>
    </xf>
    <xf numFmtId="164" fontId="1" fillId="10" borderId="0" xfId="0" applyNumberFormat="1" applyFont="1" applyFill="1" applyBorder="1" applyAlignment="1">
      <alignment horizontal="right" vertical="center"/>
    </xf>
    <xf numFmtId="164" fontId="1" fillId="20" borderId="10" xfId="0" applyNumberFormat="1" applyFont="1" applyFill="1" applyBorder="1" applyAlignment="1">
      <alignment horizontal="right" vertical="center"/>
    </xf>
    <xf numFmtId="164" fontId="1" fillId="20" borderId="0" xfId="0" applyNumberFormat="1" applyFont="1" applyFill="1" applyBorder="1" applyAlignment="1">
      <alignment horizontal="right" vertical="center"/>
    </xf>
    <xf numFmtId="164" fontId="1" fillId="25" borderId="7" xfId="0" applyNumberFormat="1" applyFont="1" applyFill="1" applyBorder="1" applyAlignment="1">
      <alignment horizontal="right" vertical="center"/>
    </xf>
    <xf numFmtId="164" fontId="1" fillId="25" borderId="0" xfId="0" applyNumberFormat="1" applyFont="1" applyFill="1" applyBorder="1" applyAlignment="1">
      <alignment horizontal="right" vertical="center"/>
    </xf>
    <xf numFmtId="164" fontId="1" fillId="26" borderId="11" xfId="0" applyNumberFormat="1" applyFont="1" applyFill="1" applyBorder="1" applyAlignment="1">
      <alignment horizontal="right" vertical="center"/>
    </xf>
    <xf numFmtId="164" fontId="1" fillId="26" borderId="0" xfId="0" applyNumberFormat="1" applyFont="1" applyFill="1" applyBorder="1" applyAlignment="1">
      <alignment horizontal="right" vertical="center"/>
    </xf>
    <xf numFmtId="164" fontId="1" fillId="26" borderId="28" xfId="0" applyNumberFormat="1" applyFont="1" applyFill="1" applyBorder="1" applyAlignment="1">
      <alignment horizontal="right" vertical="center"/>
    </xf>
    <xf numFmtId="49" fontId="5" fillId="0" borderId="0" xfId="1" applyNumberFormat="1" applyFill="1"/>
    <xf numFmtId="0" fontId="4" fillId="0" borderId="29" xfId="0" applyFont="1" applyFill="1" applyBorder="1" applyAlignment="1">
      <alignment horizontal="center"/>
    </xf>
    <xf numFmtId="0" fontId="4" fillId="14" borderId="29" xfId="0" applyFont="1" applyFill="1" applyBorder="1" applyAlignment="1">
      <alignment horizontal="left" indent="1"/>
    </xf>
    <xf numFmtId="2" fontId="4" fillId="8" borderId="29" xfId="0" applyNumberFormat="1" applyFont="1" applyFill="1" applyBorder="1" applyAlignment="1">
      <alignment horizontal="center"/>
    </xf>
    <xf numFmtId="49" fontId="4" fillId="14" borderId="29" xfId="0" applyNumberFormat="1" applyFont="1" applyFill="1" applyBorder="1" applyAlignment="1">
      <alignment horizontal="center"/>
    </xf>
    <xf numFmtId="0" fontId="4" fillId="8" borderId="29" xfId="0" applyFont="1" applyFill="1" applyBorder="1" applyAlignment="1">
      <alignment horizontal="center"/>
    </xf>
    <xf numFmtId="0" fontId="4" fillId="14" borderId="29" xfId="0" applyFont="1" applyFill="1" applyBorder="1" applyAlignment="1">
      <alignment horizontal="center"/>
    </xf>
    <xf numFmtId="2" fontId="1" fillId="23" borderId="22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5" fillId="31" borderId="1" xfId="0" applyFont="1" applyFill="1" applyBorder="1"/>
    <xf numFmtId="0" fontId="15" fillId="31" borderId="2" xfId="0" applyFont="1" applyFill="1" applyBorder="1"/>
    <xf numFmtId="0" fontId="15" fillId="27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0" fontId="1" fillId="7" borderId="0" xfId="0" applyFont="1" applyFill="1" applyAlignment="1">
      <alignment horizontal="center" vertical="top" textRotation="90"/>
    </xf>
    <xf numFmtId="0" fontId="4" fillId="8" borderId="29" xfId="0" applyFont="1" applyFill="1" applyBorder="1" applyAlignment="1">
      <alignment horizontal="center"/>
    </xf>
    <xf numFmtId="0" fontId="3" fillId="5" borderId="0" xfId="0" applyFont="1" applyFill="1" applyAlignment="1">
      <alignment horizontal="center" vertical="top" textRotation="90"/>
    </xf>
    <xf numFmtId="0" fontId="1" fillId="9" borderId="0" xfId="0" applyFont="1" applyFill="1" applyAlignment="1">
      <alignment horizontal="center" vertical="top" textRotation="90"/>
    </xf>
    <xf numFmtId="0" fontId="1" fillId="9" borderId="24" xfId="0" applyFont="1" applyFill="1" applyBorder="1" applyAlignment="1">
      <alignment horizontal="center" vertical="top" textRotation="90"/>
    </xf>
    <xf numFmtId="0" fontId="1" fillId="3" borderId="25" xfId="0" applyFont="1" applyFill="1" applyBorder="1" applyAlignment="1">
      <alignment horizontal="center" vertical="top" textRotation="90"/>
    </xf>
    <xf numFmtId="0" fontId="3" fillId="4" borderId="0" xfId="0" applyFont="1" applyFill="1" applyAlignment="1">
      <alignment horizontal="center" vertical="top" textRotation="90"/>
    </xf>
    <xf numFmtId="0" fontId="3" fillId="17" borderId="25" xfId="0" applyFont="1" applyFill="1" applyBorder="1" applyAlignment="1">
      <alignment horizontal="center" vertical="top" textRotation="90"/>
    </xf>
    <xf numFmtId="0" fontId="1" fillId="0" borderId="0" xfId="0" applyFont="1" applyAlignment="1">
      <alignment horizontal="center"/>
    </xf>
    <xf numFmtId="0" fontId="13" fillId="0" borderId="0" xfId="1" applyFont="1" applyAlignment="1">
      <alignment horizontal="left"/>
    </xf>
    <xf numFmtId="0" fontId="1" fillId="0" borderId="0" xfId="0" applyFont="1" applyAlignment="1">
      <alignment horizontal="left"/>
    </xf>
    <xf numFmtId="0" fontId="1" fillId="16" borderId="0" xfId="0" applyFont="1" applyFill="1" applyAlignment="1">
      <alignment horizontal="center" vertical="top" textRotation="90"/>
    </xf>
    <xf numFmtId="0" fontId="1" fillId="2" borderId="0" xfId="0" applyFont="1" applyFill="1" applyAlignment="1">
      <alignment horizontal="center" vertical="top" textRotation="90"/>
    </xf>
    <xf numFmtId="0" fontId="1" fillId="0" borderId="30" xfId="0" applyFont="1" applyBorder="1" applyAlignment="1">
      <alignment horizontal="center"/>
    </xf>
    <xf numFmtId="0" fontId="1" fillId="6" borderId="7" xfId="0" applyFont="1" applyFill="1" applyBorder="1" applyAlignment="1">
      <alignment horizontal="center" vertical="top" textRotation="90"/>
    </xf>
    <xf numFmtId="0" fontId="1" fillId="6" borderId="0" xfId="0" applyFont="1" applyFill="1" applyBorder="1" applyAlignment="1">
      <alignment horizontal="center" vertical="top" textRotation="90"/>
    </xf>
    <xf numFmtId="0" fontId="11" fillId="0" borderId="0" xfId="0" applyNumberFormat="1" applyFont="1" applyFill="1" applyBorder="1" applyAlignment="1">
      <alignment horizontal="center"/>
    </xf>
    <xf numFmtId="0" fontId="1" fillId="3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165" fontId="0" fillId="0" borderId="0" xfId="0" applyNumberFormat="1" applyAlignment="1">
      <alignment horizontal="left" wrapText="1"/>
    </xf>
    <xf numFmtId="0" fontId="0" fillId="0" borderId="0" xfId="0" applyAlignment="1">
      <alignment horizontal="center"/>
    </xf>
    <xf numFmtId="49" fontId="1" fillId="3" borderId="0" xfId="0" applyNumberFormat="1" applyFont="1" applyFill="1" applyAlignment="1">
      <alignment horizontal="center"/>
    </xf>
    <xf numFmtId="165" fontId="5" fillId="3" borderId="0" xfId="1" applyNumberFormat="1" applyFill="1" applyAlignment="1">
      <alignment horizontal="center"/>
    </xf>
    <xf numFmtId="0" fontId="1" fillId="4" borderId="0" xfId="0" applyFont="1" applyFill="1" applyBorder="1" applyAlignment="1">
      <alignment horizontal="center" vertical="top" textRotation="90"/>
    </xf>
    <xf numFmtId="0" fontId="3" fillId="17" borderId="0" xfId="0" applyFont="1" applyFill="1" applyBorder="1" applyAlignment="1">
      <alignment horizontal="center" vertical="top" textRotation="90"/>
    </xf>
    <xf numFmtId="0" fontId="1" fillId="7" borderId="0" xfId="0" applyFont="1" applyFill="1" applyBorder="1" applyAlignment="1">
      <alignment horizontal="center" vertical="top" textRotation="90"/>
    </xf>
    <xf numFmtId="0" fontId="3" fillId="5" borderId="0" xfId="0" applyFont="1" applyFill="1" applyBorder="1" applyAlignment="1">
      <alignment horizontal="center" vertical="top" textRotation="90"/>
    </xf>
    <xf numFmtId="0" fontId="1" fillId="9" borderId="0" xfId="0" applyFont="1" applyFill="1" applyBorder="1" applyAlignment="1">
      <alignment horizontal="center" vertical="top" textRotation="90"/>
    </xf>
    <xf numFmtId="0" fontId="1" fillId="16" borderId="0" xfId="0" applyFont="1" applyFill="1" applyBorder="1" applyAlignment="1">
      <alignment horizontal="center" vertical="top" textRotation="90"/>
    </xf>
    <xf numFmtId="0" fontId="1" fillId="2" borderId="0" xfId="0" applyFont="1" applyFill="1" applyBorder="1" applyAlignment="1">
      <alignment horizontal="center" vertical="top" textRotation="90"/>
    </xf>
    <xf numFmtId="0" fontId="1" fillId="3" borderId="0" xfId="0" applyFont="1" applyFill="1" applyBorder="1" applyAlignment="1">
      <alignment horizontal="center" vertical="top" textRotation="90"/>
    </xf>
    <xf numFmtId="0" fontId="0" fillId="0" borderId="0" xfId="0" applyAlignment="1">
      <alignment vertical="top"/>
    </xf>
    <xf numFmtId="0" fontId="1" fillId="0" borderId="0" xfId="0" applyNumberFormat="1" applyFont="1" applyAlignment="1">
      <alignment horizontal="right" vertical="top"/>
    </xf>
    <xf numFmtId="0" fontId="19" fillId="0" borderId="0" xfId="0" applyFont="1" applyFill="1"/>
    <xf numFmtId="0" fontId="19" fillId="0" borderId="0" xfId="0" applyFont="1" applyAlignment="1">
      <alignment horizontal="left" indent="1"/>
    </xf>
    <xf numFmtId="2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19" fillId="24" borderId="0" xfId="0" applyFont="1" applyFill="1"/>
    <xf numFmtId="164" fontId="19" fillId="24" borderId="0" xfId="0" applyNumberFormat="1" applyFont="1" applyFill="1"/>
    <xf numFmtId="165" fontId="4" fillId="14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center" vertical="top" textRotation="90"/>
    </xf>
    <xf numFmtId="0" fontId="16" fillId="9" borderId="0" xfId="0" applyFont="1" applyFill="1" applyAlignment="1">
      <alignment horizontal="center" vertical="top" textRotation="90"/>
    </xf>
    <xf numFmtId="0" fontId="16" fillId="9" borderId="24" xfId="0" applyFont="1" applyFill="1" applyBorder="1" applyAlignment="1">
      <alignment horizontal="center" vertical="top" textRotation="90"/>
    </xf>
    <xf numFmtId="0" fontId="16" fillId="6" borderId="7" xfId="0" applyFont="1" applyFill="1" applyBorder="1" applyAlignment="1">
      <alignment horizontal="center" vertical="top" textRotation="90"/>
    </xf>
    <xf numFmtId="0" fontId="16" fillId="6" borderId="0" xfId="0" applyFont="1" applyFill="1" applyBorder="1" applyAlignment="1">
      <alignment horizontal="center" vertical="top" textRotation="90"/>
    </xf>
    <xf numFmtId="0" fontId="16" fillId="16" borderId="0" xfId="0" applyFont="1" applyFill="1" applyAlignment="1">
      <alignment horizontal="center" vertical="top" textRotation="90"/>
    </xf>
    <xf numFmtId="0" fontId="16" fillId="2" borderId="0" xfId="0" applyFont="1" applyFill="1" applyAlignment="1">
      <alignment horizontal="center" vertical="top" textRotation="90"/>
    </xf>
    <xf numFmtId="0" fontId="16" fillId="3" borderId="25" xfId="0" applyFont="1" applyFill="1" applyBorder="1" applyAlignment="1">
      <alignment horizontal="center" vertical="top" textRotation="90"/>
    </xf>
    <xf numFmtId="0" fontId="16" fillId="4" borderId="0" xfId="0" applyFont="1" applyFill="1" applyAlignment="1">
      <alignment horizontal="center" vertical="top" textRotation="90"/>
    </xf>
    <xf numFmtId="0" fontId="23" fillId="17" borderId="25" xfId="0" applyFont="1" applyFill="1" applyBorder="1" applyAlignment="1">
      <alignment horizontal="center" vertical="top" textRotation="90"/>
    </xf>
    <xf numFmtId="49" fontId="5" fillId="0" borderId="0" xfId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21" fillId="13" borderId="0" xfId="0" applyNumberFormat="1" applyFont="1" applyFill="1" applyBorder="1" applyAlignment="1">
      <alignment horizontal="center"/>
    </xf>
    <xf numFmtId="0" fontId="21" fillId="13" borderId="0" xfId="0" applyNumberFormat="1" applyFont="1" applyFill="1" applyBorder="1" applyAlignment="1">
      <alignment horizontal="center"/>
    </xf>
    <xf numFmtId="0" fontId="17" fillId="10" borderId="32" xfId="0" applyFont="1" applyFill="1" applyBorder="1" applyAlignment="1">
      <alignment horizontal="left" vertical="center"/>
    </xf>
    <xf numFmtId="2" fontId="19" fillId="10" borderId="32" xfId="0" applyNumberFormat="1" applyFont="1" applyFill="1" applyBorder="1" applyAlignment="1">
      <alignment horizontal="left" vertical="center"/>
    </xf>
    <xf numFmtId="0" fontId="20" fillId="13" borderId="31" xfId="0" applyNumberFormat="1" applyFont="1" applyFill="1" applyBorder="1" applyAlignment="1">
      <alignment horizontal="center" vertical="center"/>
    </xf>
    <xf numFmtId="164" fontId="19" fillId="10" borderId="32" xfId="0" applyNumberFormat="1" applyFont="1" applyFill="1" applyBorder="1" applyAlignment="1">
      <alignment horizontal="right" vertical="center"/>
    </xf>
    <xf numFmtId="0" fontId="17" fillId="10" borderId="33" xfId="0" applyFont="1" applyFill="1" applyBorder="1" applyAlignment="1">
      <alignment horizontal="left" vertical="center"/>
    </xf>
    <xf numFmtId="2" fontId="19" fillId="10" borderId="33" xfId="0" applyNumberFormat="1" applyFont="1" applyFill="1" applyBorder="1" applyAlignment="1">
      <alignment horizontal="left" vertical="center"/>
    </xf>
    <xf numFmtId="0" fontId="20" fillId="13" borderId="33" xfId="0" applyNumberFormat="1" applyFont="1" applyFill="1" applyBorder="1" applyAlignment="1">
      <alignment horizontal="center" vertical="center"/>
    </xf>
    <xf numFmtId="164" fontId="19" fillId="10" borderId="33" xfId="0" applyNumberFormat="1" applyFont="1" applyFill="1" applyBorder="1" applyAlignment="1">
      <alignment horizontal="right" vertical="center"/>
    </xf>
    <xf numFmtId="0" fontId="17" fillId="10" borderId="31" xfId="0" applyFont="1" applyFill="1" applyBorder="1" applyAlignment="1">
      <alignment horizontal="left" vertical="center"/>
    </xf>
    <xf numFmtId="2" fontId="19" fillId="10" borderId="31" xfId="0" applyNumberFormat="1" applyFont="1" applyFill="1" applyBorder="1" applyAlignment="1">
      <alignment horizontal="left" vertical="center"/>
    </xf>
    <xf numFmtId="164" fontId="19" fillId="10" borderId="31" xfId="0" applyNumberFormat="1" applyFont="1" applyFill="1" applyBorder="1" applyAlignment="1">
      <alignment horizontal="right" vertical="center"/>
    </xf>
    <xf numFmtId="0" fontId="1" fillId="10" borderId="32" xfId="0" applyFont="1" applyFill="1" applyBorder="1" applyAlignment="1">
      <alignment horizontal="left" vertical="center" indent="1"/>
    </xf>
    <xf numFmtId="0" fontId="1" fillId="10" borderId="33" xfId="0" applyFont="1" applyFill="1" applyBorder="1" applyAlignment="1">
      <alignment horizontal="left" vertical="center" indent="1"/>
    </xf>
    <xf numFmtId="0" fontId="1" fillId="10" borderId="31" xfId="0" applyFont="1" applyFill="1" applyBorder="1" applyAlignment="1">
      <alignment horizontal="left" vertical="center" indent="1"/>
    </xf>
    <xf numFmtId="0" fontId="1" fillId="10" borderId="32" xfId="0" applyFont="1" applyFill="1" applyBorder="1" applyAlignment="1">
      <alignment horizontal="left" vertical="center" wrapText="1"/>
    </xf>
    <xf numFmtId="0" fontId="1" fillId="10" borderId="33" xfId="0" applyFont="1" applyFill="1" applyBorder="1" applyAlignment="1">
      <alignment horizontal="left" vertical="center"/>
    </xf>
    <xf numFmtId="0" fontId="1" fillId="10" borderId="31" xfId="0" applyFont="1" applyFill="1" applyBorder="1" applyAlignment="1">
      <alignment horizontal="left" vertical="center"/>
    </xf>
    <xf numFmtId="0" fontId="1" fillId="10" borderId="31" xfId="0" applyFont="1" applyFill="1" applyBorder="1" applyAlignment="1">
      <alignment horizontal="left" vertical="center" wrapText="1"/>
    </xf>
    <xf numFmtId="0" fontId="1" fillId="10" borderId="32" xfId="0" applyFont="1" applyFill="1" applyBorder="1" applyAlignment="1">
      <alignment vertical="center"/>
    </xf>
    <xf numFmtId="165" fontId="1" fillId="10" borderId="32" xfId="0" applyNumberFormat="1" applyFont="1" applyFill="1" applyBorder="1" applyAlignment="1">
      <alignment horizontal="right" vertical="center"/>
    </xf>
    <xf numFmtId="0" fontId="1" fillId="10" borderId="32" xfId="0" applyFont="1" applyFill="1" applyBorder="1" applyAlignment="1">
      <alignment horizontal="center" vertical="center"/>
    </xf>
    <xf numFmtId="0" fontId="1" fillId="10" borderId="32" xfId="0" applyFont="1" applyFill="1" applyBorder="1" applyAlignment="1">
      <alignment horizontal="left" vertical="center"/>
    </xf>
    <xf numFmtId="0" fontId="1" fillId="10" borderId="33" xfId="0" applyFont="1" applyFill="1" applyBorder="1" applyAlignment="1">
      <alignment horizontal="center" vertical="center"/>
    </xf>
    <xf numFmtId="0" fontId="1" fillId="10" borderId="31" xfId="0" applyFont="1" applyFill="1" applyBorder="1" applyAlignment="1">
      <alignment horizontal="center" vertical="center"/>
    </xf>
    <xf numFmtId="165" fontId="1" fillId="10" borderId="33" xfId="0" applyNumberFormat="1" applyFont="1" applyFill="1" applyBorder="1" applyAlignment="1">
      <alignment horizontal="left" vertical="center"/>
    </xf>
    <xf numFmtId="165" fontId="1" fillId="10" borderId="31" xfId="0" applyNumberFormat="1" applyFont="1" applyFill="1" applyBorder="1" applyAlignment="1">
      <alignment horizontal="left" vertical="center"/>
    </xf>
    <xf numFmtId="0" fontId="1" fillId="20" borderId="33" xfId="0" applyFont="1" applyFill="1" applyBorder="1" applyAlignment="1">
      <alignment horizontal="center" vertical="center"/>
    </xf>
    <xf numFmtId="0" fontId="17" fillId="20" borderId="33" xfId="0" applyFont="1" applyFill="1" applyBorder="1" applyAlignment="1">
      <alignment horizontal="left" vertical="center"/>
    </xf>
    <xf numFmtId="2" fontId="19" fillId="20" borderId="33" xfId="0" applyNumberFormat="1" applyFont="1" applyFill="1" applyBorder="1" applyAlignment="1">
      <alignment horizontal="left" vertical="center"/>
    </xf>
    <xf numFmtId="0" fontId="1" fillId="20" borderId="0" xfId="0" applyFont="1" applyFill="1" applyAlignment="1">
      <alignment horizontal="center" vertical="center"/>
    </xf>
    <xf numFmtId="0" fontId="17" fillId="20" borderId="0" xfId="0" applyFont="1" applyFill="1" applyAlignment="1">
      <alignment horizontal="left" vertical="center"/>
    </xf>
    <xf numFmtId="2" fontId="19" fillId="20" borderId="0" xfId="0" applyNumberFormat="1" applyFont="1" applyFill="1" applyAlignment="1">
      <alignment horizontal="left" vertical="center"/>
    </xf>
    <xf numFmtId="0" fontId="1" fillId="25" borderId="0" xfId="0" applyFont="1" applyFill="1" applyAlignment="1">
      <alignment horizontal="center" vertical="center"/>
    </xf>
    <xf numFmtId="0" fontId="17" fillId="25" borderId="0" xfId="0" applyFont="1" applyFill="1" applyAlignment="1">
      <alignment horizontal="left" vertical="center"/>
    </xf>
    <xf numFmtId="2" fontId="19" fillId="25" borderId="0" xfId="0" applyNumberFormat="1" applyFont="1" applyFill="1" applyAlignment="1">
      <alignment horizontal="left" vertical="center"/>
    </xf>
    <xf numFmtId="0" fontId="1" fillId="26" borderId="0" xfId="0" applyFont="1" applyFill="1" applyAlignment="1">
      <alignment horizontal="center" vertical="center"/>
    </xf>
    <xf numFmtId="0" fontId="17" fillId="26" borderId="0" xfId="0" applyFont="1" applyFill="1" applyAlignment="1">
      <alignment horizontal="left" vertical="center"/>
    </xf>
    <xf numFmtId="2" fontId="19" fillId="26" borderId="0" xfId="0" applyNumberFormat="1" applyFont="1" applyFill="1" applyAlignment="1">
      <alignment horizontal="left" vertical="center"/>
    </xf>
    <xf numFmtId="0" fontId="1" fillId="21" borderId="0" xfId="0" applyFont="1" applyFill="1" applyAlignment="1">
      <alignment horizontal="center" vertical="center"/>
    </xf>
    <xf numFmtId="0" fontId="17" fillId="21" borderId="0" xfId="0" applyFont="1" applyFill="1" applyAlignment="1">
      <alignment horizontal="left" vertical="center"/>
    </xf>
    <xf numFmtId="2" fontId="19" fillId="21" borderId="0" xfId="0" applyNumberFormat="1" applyFont="1" applyFill="1" applyAlignment="1">
      <alignment horizontal="left" vertical="center"/>
    </xf>
    <xf numFmtId="0" fontId="1" fillId="22" borderId="0" xfId="0" applyFont="1" applyFill="1" applyAlignment="1">
      <alignment horizontal="center" vertical="center"/>
    </xf>
    <xf numFmtId="0" fontId="17" fillId="22" borderId="0" xfId="0" applyFont="1" applyFill="1" applyAlignment="1">
      <alignment horizontal="left" vertical="center"/>
    </xf>
    <xf numFmtId="2" fontId="19" fillId="22" borderId="0" xfId="0" applyNumberFormat="1" applyFont="1" applyFill="1" applyAlignment="1">
      <alignment horizontal="left" vertical="center"/>
    </xf>
    <xf numFmtId="0" fontId="6" fillId="27" borderId="0" xfId="0" applyFont="1" applyFill="1" applyAlignment="1">
      <alignment horizontal="center" vertical="center"/>
    </xf>
    <xf numFmtId="2" fontId="22" fillId="27" borderId="0" xfId="0" applyNumberFormat="1" applyFont="1" applyFill="1" applyAlignment="1">
      <alignment horizontal="left" vertical="center"/>
    </xf>
    <xf numFmtId="49" fontId="1" fillId="28" borderId="0" xfId="0" applyNumberFormat="1" applyFont="1" applyFill="1" applyAlignment="1">
      <alignment horizontal="center" vertical="center"/>
    </xf>
    <xf numFmtId="2" fontId="19" fillId="28" borderId="0" xfId="0" applyNumberFormat="1" applyFont="1" applyFill="1" applyAlignment="1">
      <alignment horizontal="left" vertical="center"/>
    </xf>
    <xf numFmtId="0" fontId="18" fillId="27" borderId="0" xfId="0" applyFont="1" applyFill="1" applyAlignment="1">
      <alignment horizontal="left" vertical="center"/>
    </xf>
    <xf numFmtId="0" fontId="17" fillId="28" borderId="0" xfId="0" applyFont="1" applyFill="1" applyAlignment="1">
      <alignment horizontal="left" vertical="center"/>
    </xf>
    <xf numFmtId="0" fontId="21" fillId="13" borderId="33" xfId="0" applyNumberFormat="1" applyFont="1" applyFill="1" applyBorder="1" applyAlignment="1">
      <alignment horizontal="center" vertical="center"/>
    </xf>
    <xf numFmtId="0" fontId="21" fillId="13" borderId="0" xfId="0" applyNumberFormat="1" applyFont="1" applyFill="1" applyBorder="1" applyAlignment="1">
      <alignment horizontal="center" vertical="center"/>
    </xf>
    <xf numFmtId="0" fontId="1" fillId="20" borderId="33" xfId="0" applyFont="1" applyFill="1" applyBorder="1" applyAlignment="1">
      <alignment horizontal="left" vertical="center"/>
    </xf>
    <xf numFmtId="165" fontId="1" fillId="20" borderId="33" xfId="0" applyNumberFormat="1" applyFont="1" applyFill="1" applyBorder="1" applyAlignment="1">
      <alignment horizontal="left" vertical="center"/>
    </xf>
    <xf numFmtId="164" fontId="19" fillId="20" borderId="33" xfId="0" applyNumberFormat="1" applyFont="1" applyFill="1" applyBorder="1" applyAlignment="1">
      <alignment horizontal="right" vertical="center"/>
    </xf>
    <xf numFmtId="0" fontId="1" fillId="20" borderId="33" xfId="0" applyFont="1" applyFill="1" applyBorder="1" applyAlignment="1">
      <alignment horizontal="left" vertical="center" wrapText="1"/>
    </xf>
    <xf numFmtId="164" fontId="1" fillId="20" borderId="33" xfId="0" applyNumberFormat="1" applyFont="1" applyFill="1" applyBorder="1" applyAlignment="1">
      <alignment horizontal="right" vertical="center"/>
    </xf>
    <xf numFmtId="0" fontId="1" fillId="20" borderId="0" xfId="0" applyFont="1" applyFill="1" applyAlignment="1">
      <alignment horizontal="left" vertical="center" wrapText="1"/>
    </xf>
    <xf numFmtId="0" fontId="1" fillId="20" borderId="0" xfId="0" applyFont="1" applyFill="1" applyAlignment="1">
      <alignment horizontal="left" vertical="center"/>
    </xf>
    <xf numFmtId="165" fontId="1" fillId="20" borderId="0" xfId="0" applyNumberFormat="1" applyFont="1" applyFill="1" applyAlignment="1">
      <alignment horizontal="left" vertical="center"/>
    </xf>
    <xf numFmtId="164" fontId="1" fillId="20" borderId="0" xfId="0" applyNumberFormat="1" applyFont="1" applyFill="1" applyAlignment="1">
      <alignment horizontal="right" vertical="center"/>
    </xf>
    <xf numFmtId="0" fontId="1" fillId="25" borderId="0" xfId="0" applyFont="1" applyFill="1" applyAlignment="1">
      <alignment horizontal="left" vertical="center"/>
    </xf>
    <xf numFmtId="165" fontId="1" fillId="25" borderId="0" xfId="0" applyNumberFormat="1" applyFont="1" applyFill="1" applyAlignment="1">
      <alignment horizontal="left" vertical="center"/>
    </xf>
    <xf numFmtId="164" fontId="1" fillId="25" borderId="0" xfId="0" applyNumberFormat="1" applyFont="1" applyFill="1" applyAlignment="1">
      <alignment horizontal="right" vertical="center"/>
    </xf>
    <xf numFmtId="0" fontId="1" fillId="26" borderId="0" xfId="0" applyFont="1" applyFill="1" applyAlignment="1">
      <alignment horizontal="left" vertical="center"/>
    </xf>
    <xf numFmtId="0" fontId="1" fillId="26" borderId="0" xfId="0" applyFont="1" applyFill="1" applyAlignment="1">
      <alignment horizontal="left" vertical="center" wrapText="1"/>
    </xf>
    <xf numFmtId="165" fontId="1" fillId="26" borderId="0" xfId="0" applyNumberFormat="1" applyFont="1" applyFill="1" applyAlignment="1">
      <alignment horizontal="left" vertical="center"/>
    </xf>
    <xf numFmtId="164" fontId="1" fillId="26" borderId="0" xfId="0" applyNumberFormat="1" applyFont="1" applyFill="1" applyAlignment="1">
      <alignment horizontal="right" vertical="center"/>
    </xf>
    <xf numFmtId="0" fontId="1" fillId="21" borderId="0" xfId="0" applyFont="1" applyFill="1" applyAlignment="1">
      <alignment horizontal="left" vertical="center"/>
    </xf>
    <xf numFmtId="0" fontId="1" fillId="21" borderId="0" xfId="0" applyFont="1" applyFill="1" applyAlignment="1">
      <alignment horizontal="left" vertical="center" wrapText="1"/>
    </xf>
    <xf numFmtId="165" fontId="1" fillId="21" borderId="0" xfId="0" applyNumberFormat="1" applyFont="1" applyFill="1" applyAlignment="1">
      <alignment horizontal="left" vertical="center"/>
    </xf>
    <xf numFmtId="164" fontId="1" fillId="21" borderId="0" xfId="0" applyNumberFormat="1" applyFont="1" applyFill="1" applyAlignment="1">
      <alignment horizontal="right" vertical="center"/>
    </xf>
    <xf numFmtId="0" fontId="1" fillId="22" borderId="0" xfId="0" applyFont="1" applyFill="1" applyAlignment="1">
      <alignment horizontal="left" vertical="center"/>
    </xf>
    <xf numFmtId="165" fontId="1" fillId="22" borderId="0" xfId="0" applyNumberFormat="1" applyFont="1" applyFill="1" applyAlignment="1">
      <alignment horizontal="left" vertical="center"/>
    </xf>
    <xf numFmtId="164" fontId="1" fillId="22" borderId="0" xfId="0" applyNumberFormat="1" applyFont="1" applyFill="1" applyAlignment="1">
      <alignment horizontal="right" vertical="center"/>
    </xf>
    <xf numFmtId="0" fontId="6" fillId="27" borderId="0" xfId="0" applyFont="1" applyFill="1" applyAlignment="1">
      <alignment horizontal="left" vertical="center"/>
    </xf>
    <xf numFmtId="165" fontId="6" fillId="27" borderId="0" xfId="0" applyNumberFormat="1" applyFont="1" applyFill="1" applyAlignment="1">
      <alignment horizontal="left" vertical="center"/>
    </xf>
    <xf numFmtId="164" fontId="6" fillId="27" borderId="0" xfId="0" applyNumberFormat="1" applyFont="1" applyFill="1" applyAlignment="1">
      <alignment horizontal="right" vertical="center"/>
    </xf>
    <xf numFmtId="0" fontId="1" fillId="28" borderId="0" xfId="0" applyFont="1" applyFill="1" applyAlignment="1">
      <alignment horizontal="center" vertical="center"/>
    </xf>
    <xf numFmtId="0" fontId="1" fillId="28" borderId="0" xfId="0" applyFont="1" applyFill="1" applyAlignment="1">
      <alignment horizontal="left" vertical="center"/>
    </xf>
    <xf numFmtId="165" fontId="1" fillId="28" borderId="0" xfId="0" applyNumberFormat="1" applyFont="1" applyFill="1" applyAlignment="1">
      <alignment horizontal="left" vertical="center"/>
    </xf>
    <xf numFmtId="164" fontId="1" fillId="28" borderId="0" xfId="0" applyNumberFormat="1" applyFont="1" applyFill="1" applyAlignment="1">
      <alignment horizontal="right" vertical="center"/>
    </xf>
    <xf numFmtId="0" fontId="1" fillId="20" borderId="31" xfId="0" applyFont="1" applyFill="1" applyBorder="1" applyAlignment="1">
      <alignment horizontal="center" vertical="center"/>
    </xf>
    <xf numFmtId="0" fontId="17" fillId="20" borderId="31" xfId="0" applyFont="1" applyFill="1" applyBorder="1" applyAlignment="1">
      <alignment horizontal="left" vertical="center"/>
    </xf>
    <xf numFmtId="2" fontId="19" fillId="20" borderId="31" xfId="0" applyNumberFormat="1" applyFont="1" applyFill="1" applyBorder="1" applyAlignment="1">
      <alignment horizontal="left" vertical="center"/>
    </xf>
    <xf numFmtId="0" fontId="21" fillId="13" borderId="31" xfId="0" applyNumberFormat="1" applyFont="1" applyFill="1" applyBorder="1" applyAlignment="1">
      <alignment horizontal="center" vertical="center"/>
    </xf>
    <xf numFmtId="0" fontId="1" fillId="20" borderId="31" xfId="0" applyFont="1" applyFill="1" applyBorder="1" applyAlignment="1">
      <alignment horizontal="left" vertical="center"/>
    </xf>
    <xf numFmtId="165" fontId="1" fillId="20" borderId="31" xfId="0" applyNumberFormat="1" applyFont="1" applyFill="1" applyBorder="1" applyAlignment="1">
      <alignment horizontal="left" vertical="center"/>
    </xf>
    <xf numFmtId="164" fontId="1" fillId="20" borderId="31" xfId="0" applyNumberFormat="1" applyFont="1" applyFill="1" applyBorder="1" applyAlignment="1">
      <alignment horizontal="right" vertical="center"/>
    </xf>
    <xf numFmtId="0" fontId="1" fillId="25" borderId="34" xfId="0" applyFont="1" applyFill="1" applyBorder="1" applyAlignment="1">
      <alignment horizontal="center" vertical="center"/>
    </xf>
    <xf numFmtId="0" fontId="17" fillId="25" borderId="34" xfId="0" applyFont="1" applyFill="1" applyBorder="1" applyAlignment="1">
      <alignment horizontal="left" vertical="center"/>
    </xf>
    <xf numFmtId="2" fontId="19" fillId="25" borderId="34" xfId="0" applyNumberFormat="1" applyFont="1" applyFill="1" applyBorder="1" applyAlignment="1">
      <alignment horizontal="left" vertical="center"/>
    </xf>
    <xf numFmtId="0" fontId="1" fillId="25" borderId="34" xfId="0" applyFont="1" applyFill="1" applyBorder="1" applyAlignment="1">
      <alignment horizontal="left" vertical="center" wrapText="1"/>
    </xf>
    <xf numFmtId="0" fontId="1" fillId="25" borderId="34" xfId="0" applyFont="1" applyFill="1" applyBorder="1" applyAlignment="1">
      <alignment horizontal="left" vertical="center"/>
    </xf>
    <xf numFmtId="165" fontId="1" fillId="25" borderId="34" xfId="0" applyNumberFormat="1" applyFont="1" applyFill="1" applyBorder="1" applyAlignment="1">
      <alignment horizontal="left" vertical="center"/>
    </xf>
    <xf numFmtId="164" fontId="1" fillId="25" borderId="34" xfId="0" applyNumberFormat="1" applyFont="1" applyFill="1" applyBorder="1" applyAlignment="1">
      <alignment horizontal="right" vertical="center"/>
    </xf>
    <xf numFmtId="0" fontId="1" fillId="25" borderId="33" xfId="0" applyFont="1" applyFill="1" applyBorder="1" applyAlignment="1">
      <alignment horizontal="center" vertical="center"/>
    </xf>
    <xf numFmtId="0" fontId="17" fillId="25" borderId="33" xfId="0" applyFont="1" applyFill="1" applyBorder="1" applyAlignment="1">
      <alignment horizontal="left" vertical="center"/>
    </xf>
    <xf numFmtId="2" fontId="19" fillId="25" borderId="33" xfId="0" applyNumberFormat="1" applyFont="1" applyFill="1" applyBorder="1" applyAlignment="1">
      <alignment horizontal="left" vertical="center"/>
    </xf>
    <xf numFmtId="0" fontId="1" fillId="25" borderId="33" xfId="0" applyFont="1" applyFill="1" applyBorder="1" applyAlignment="1">
      <alignment horizontal="left" vertical="center"/>
    </xf>
    <xf numFmtId="0" fontId="1" fillId="25" borderId="33" xfId="0" applyFont="1" applyFill="1" applyBorder="1" applyAlignment="1">
      <alignment horizontal="left" vertical="center" wrapText="1"/>
    </xf>
    <xf numFmtId="165" fontId="1" fillId="25" borderId="33" xfId="0" applyNumberFormat="1" applyFont="1" applyFill="1" applyBorder="1" applyAlignment="1">
      <alignment horizontal="left" vertical="center"/>
    </xf>
    <xf numFmtId="164" fontId="1" fillId="25" borderId="33" xfId="0" applyNumberFormat="1" applyFont="1" applyFill="1" applyBorder="1" applyAlignment="1">
      <alignment horizontal="right" vertical="center"/>
    </xf>
    <xf numFmtId="0" fontId="1" fillId="26" borderId="35" xfId="0" applyFont="1" applyFill="1" applyBorder="1" applyAlignment="1">
      <alignment horizontal="center" vertical="center"/>
    </xf>
    <xf numFmtId="0" fontId="17" fillId="26" borderId="35" xfId="0" applyFont="1" applyFill="1" applyBorder="1" applyAlignment="1">
      <alignment horizontal="left" vertical="center"/>
    </xf>
    <xf numFmtId="2" fontId="19" fillId="26" borderId="35" xfId="0" applyNumberFormat="1" applyFont="1" applyFill="1" applyBorder="1" applyAlignment="1">
      <alignment horizontal="left" vertical="center"/>
    </xf>
    <xf numFmtId="0" fontId="1" fillId="26" borderId="35" xfId="0" applyFont="1" applyFill="1" applyBorder="1" applyAlignment="1">
      <alignment horizontal="left" vertical="center"/>
    </xf>
    <xf numFmtId="165" fontId="1" fillId="26" borderId="35" xfId="0" applyNumberFormat="1" applyFont="1" applyFill="1" applyBorder="1" applyAlignment="1">
      <alignment horizontal="left" vertical="center"/>
    </xf>
    <xf numFmtId="164" fontId="1" fillId="26" borderId="35" xfId="0" applyNumberFormat="1" applyFont="1" applyFill="1" applyBorder="1" applyAlignment="1">
      <alignment horizontal="right" vertical="center"/>
    </xf>
    <xf numFmtId="0" fontId="1" fillId="26" borderId="33" xfId="0" applyFont="1" applyFill="1" applyBorder="1" applyAlignment="1">
      <alignment horizontal="center" vertical="center"/>
    </xf>
    <xf numFmtId="0" fontId="17" fillId="26" borderId="33" xfId="0" applyFont="1" applyFill="1" applyBorder="1" applyAlignment="1">
      <alignment horizontal="left" vertical="center"/>
    </xf>
    <xf numFmtId="2" fontId="19" fillId="26" borderId="33" xfId="0" applyNumberFormat="1" applyFont="1" applyFill="1" applyBorder="1" applyAlignment="1">
      <alignment horizontal="left" vertical="center"/>
    </xf>
    <xf numFmtId="0" fontId="1" fillId="26" borderId="33" xfId="0" applyFont="1" applyFill="1" applyBorder="1" applyAlignment="1">
      <alignment horizontal="left" vertical="center"/>
    </xf>
    <xf numFmtId="0" fontId="1" fillId="26" borderId="33" xfId="0" applyFont="1" applyFill="1" applyBorder="1" applyAlignment="1">
      <alignment horizontal="left" vertical="center" wrapText="1"/>
    </xf>
    <xf numFmtId="165" fontId="1" fillId="26" borderId="33" xfId="0" applyNumberFormat="1" applyFont="1" applyFill="1" applyBorder="1" applyAlignment="1">
      <alignment horizontal="left" vertical="center"/>
    </xf>
    <xf numFmtId="164" fontId="1" fillId="26" borderId="33" xfId="0" applyNumberFormat="1" applyFont="1" applyFill="1" applyBorder="1" applyAlignment="1">
      <alignment horizontal="right" vertical="center"/>
    </xf>
    <xf numFmtId="0" fontId="1" fillId="21" borderId="36" xfId="0" applyFont="1" applyFill="1" applyBorder="1" applyAlignment="1">
      <alignment horizontal="center" vertical="center"/>
    </xf>
    <xf numFmtId="0" fontId="17" fillId="21" borderId="36" xfId="0" applyFont="1" applyFill="1" applyBorder="1" applyAlignment="1">
      <alignment horizontal="left" vertical="center"/>
    </xf>
    <xf numFmtId="2" fontId="19" fillId="21" borderId="36" xfId="0" applyNumberFormat="1" applyFont="1" applyFill="1" applyBorder="1" applyAlignment="1">
      <alignment horizontal="left" vertical="center"/>
    </xf>
    <xf numFmtId="0" fontId="1" fillId="21" borderId="36" xfId="0" applyFont="1" applyFill="1" applyBorder="1" applyAlignment="1">
      <alignment horizontal="left" vertical="center"/>
    </xf>
    <xf numFmtId="165" fontId="1" fillId="21" borderId="36" xfId="0" applyNumberFormat="1" applyFont="1" applyFill="1" applyBorder="1" applyAlignment="1">
      <alignment horizontal="left" vertical="center"/>
    </xf>
    <xf numFmtId="164" fontId="1" fillId="21" borderId="36" xfId="0" applyNumberFormat="1" applyFont="1" applyFill="1" applyBorder="1" applyAlignment="1">
      <alignment horizontal="right" vertical="center"/>
    </xf>
    <xf numFmtId="0" fontId="1" fillId="21" borderId="33" xfId="0" applyFont="1" applyFill="1" applyBorder="1" applyAlignment="1">
      <alignment horizontal="center" vertical="center"/>
    </xf>
    <xf numFmtId="0" fontId="17" fillId="21" borderId="33" xfId="0" applyFont="1" applyFill="1" applyBorder="1" applyAlignment="1">
      <alignment horizontal="left" vertical="center"/>
    </xf>
    <xf numFmtId="2" fontId="19" fillId="21" borderId="33" xfId="0" applyNumberFormat="1" applyFont="1" applyFill="1" applyBorder="1" applyAlignment="1">
      <alignment horizontal="left" vertical="center"/>
    </xf>
    <xf numFmtId="0" fontId="1" fillId="21" borderId="33" xfId="0" applyFont="1" applyFill="1" applyBorder="1" applyAlignment="1">
      <alignment horizontal="left" vertical="center"/>
    </xf>
    <xf numFmtId="0" fontId="1" fillId="21" borderId="33" xfId="0" applyFont="1" applyFill="1" applyBorder="1" applyAlignment="1">
      <alignment horizontal="left" vertical="center" wrapText="1"/>
    </xf>
    <xf numFmtId="165" fontId="1" fillId="21" borderId="33" xfId="0" applyNumberFormat="1" applyFont="1" applyFill="1" applyBorder="1" applyAlignment="1">
      <alignment horizontal="left" vertical="center"/>
    </xf>
    <xf numFmtId="164" fontId="1" fillId="21" borderId="33" xfId="0" applyNumberFormat="1" applyFont="1" applyFill="1" applyBorder="1" applyAlignment="1">
      <alignment horizontal="right" vertical="center"/>
    </xf>
    <xf numFmtId="0" fontId="1" fillId="22" borderId="37" xfId="0" applyFont="1" applyFill="1" applyBorder="1" applyAlignment="1">
      <alignment horizontal="center" vertical="center"/>
    </xf>
    <xf numFmtId="0" fontId="17" fillId="22" borderId="37" xfId="0" applyFont="1" applyFill="1" applyBorder="1" applyAlignment="1">
      <alignment horizontal="left" vertical="center"/>
    </xf>
    <xf numFmtId="2" fontId="19" fillId="22" borderId="37" xfId="0" applyNumberFormat="1" applyFont="1" applyFill="1" applyBorder="1" applyAlignment="1">
      <alignment horizontal="left" vertical="center"/>
    </xf>
    <xf numFmtId="0" fontId="1" fillId="22" borderId="37" xfId="0" applyFont="1" applyFill="1" applyBorder="1" applyAlignment="1">
      <alignment horizontal="left" vertical="center"/>
    </xf>
    <xf numFmtId="165" fontId="1" fillId="22" borderId="37" xfId="0" applyNumberFormat="1" applyFont="1" applyFill="1" applyBorder="1" applyAlignment="1">
      <alignment horizontal="left" vertical="center"/>
    </xf>
    <xf numFmtId="164" fontId="1" fillId="22" borderId="37" xfId="0" applyNumberFormat="1" applyFont="1" applyFill="1" applyBorder="1" applyAlignment="1">
      <alignment horizontal="right" vertical="center"/>
    </xf>
    <xf numFmtId="0" fontId="1" fillId="22" borderId="33" xfId="0" applyFont="1" applyFill="1" applyBorder="1" applyAlignment="1">
      <alignment horizontal="center" vertical="center"/>
    </xf>
    <xf numFmtId="0" fontId="17" fillId="22" borderId="33" xfId="0" applyFont="1" applyFill="1" applyBorder="1" applyAlignment="1">
      <alignment horizontal="left" vertical="center"/>
    </xf>
    <xf numFmtId="2" fontId="19" fillId="22" borderId="33" xfId="0" applyNumberFormat="1" applyFont="1" applyFill="1" applyBorder="1" applyAlignment="1">
      <alignment horizontal="left" vertical="center"/>
    </xf>
    <xf numFmtId="0" fontId="1" fillId="22" borderId="33" xfId="0" applyFont="1" applyFill="1" applyBorder="1" applyAlignment="1">
      <alignment horizontal="left" vertical="center"/>
    </xf>
    <xf numFmtId="165" fontId="1" fillId="22" borderId="33" xfId="0" applyNumberFormat="1" applyFont="1" applyFill="1" applyBorder="1" applyAlignment="1">
      <alignment horizontal="left" vertical="center"/>
    </xf>
    <xf numFmtId="164" fontId="1" fillId="22" borderId="33" xfId="0" applyNumberFormat="1" applyFont="1" applyFill="1" applyBorder="1" applyAlignment="1">
      <alignment horizontal="right" vertical="center"/>
    </xf>
    <xf numFmtId="0" fontId="1" fillId="22" borderId="33" xfId="0" applyFont="1" applyFill="1" applyBorder="1" applyAlignment="1">
      <alignment horizontal="left" vertical="center" wrapText="1"/>
    </xf>
    <xf numFmtId="0" fontId="6" fillId="27" borderId="38" xfId="0" applyFont="1" applyFill="1" applyBorder="1" applyAlignment="1">
      <alignment horizontal="center" vertical="center"/>
    </xf>
    <xf numFmtId="0" fontId="18" fillId="27" borderId="38" xfId="0" applyFont="1" applyFill="1" applyBorder="1" applyAlignment="1">
      <alignment horizontal="left" vertical="center"/>
    </xf>
    <xf numFmtId="2" fontId="22" fillId="27" borderId="38" xfId="0" applyNumberFormat="1" applyFont="1" applyFill="1" applyBorder="1" applyAlignment="1">
      <alignment horizontal="left" vertical="center"/>
    </xf>
    <xf numFmtId="0" fontId="6" fillId="27" borderId="38" xfId="0" applyFont="1" applyFill="1" applyBorder="1" applyAlignment="1">
      <alignment horizontal="left" vertical="center"/>
    </xf>
    <xf numFmtId="165" fontId="6" fillId="27" borderId="38" xfId="0" applyNumberFormat="1" applyFont="1" applyFill="1" applyBorder="1" applyAlignment="1">
      <alignment horizontal="left" vertical="center"/>
    </xf>
    <xf numFmtId="164" fontId="6" fillId="27" borderId="38" xfId="0" applyNumberFormat="1" applyFont="1" applyFill="1" applyBorder="1" applyAlignment="1">
      <alignment horizontal="right" vertical="center"/>
    </xf>
    <xf numFmtId="0" fontId="6" fillId="27" borderId="33" xfId="0" applyFont="1" applyFill="1" applyBorder="1" applyAlignment="1">
      <alignment horizontal="center" vertical="center"/>
    </xf>
    <xf numFmtId="0" fontId="18" fillId="27" borderId="33" xfId="0" applyFont="1" applyFill="1" applyBorder="1" applyAlignment="1">
      <alignment horizontal="left" vertical="center"/>
    </xf>
    <xf numFmtId="2" fontId="22" fillId="27" borderId="33" xfId="0" applyNumberFormat="1" applyFont="1" applyFill="1" applyBorder="1" applyAlignment="1">
      <alignment horizontal="left" vertical="center"/>
    </xf>
    <xf numFmtId="0" fontId="6" fillId="27" borderId="33" xfId="0" applyFont="1" applyFill="1" applyBorder="1" applyAlignment="1">
      <alignment horizontal="left" vertical="center"/>
    </xf>
    <xf numFmtId="165" fontId="6" fillId="27" borderId="33" xfId="0" applyNumberFormat="1" applyFont="1" applyFill="1" applyBorder="1" applyAlignment="1">
      <alignment horizontal="left" vertical="center"/>
    </xf>
    <xf numFmtId="164" fontId="6" fillId="27" borderId="33" xfId="0" applyNumberFormat="1" applyFont="1" applyFill="1" applyBorder="1" applyAlignment="1">
      <alignment horizontal="right" vertical="center"/>
    </xf>
    <xf numFmtId="49" fontId="1" fillId="28" borderId="39" xfId="0" applyNumberFormat="1" applyFont="1" applyFill="1" applyBorder="1" applyAlignment="1">
      <alignment horizontal="center" vertical="center"/>
    </xf>
    <xf numFmtId="0" fontId="17" fillId="28" borderId="39" xfId="0" applyFont="1" applyFill="1" applyBorder="1" applyAlignment="1">
      <alignment horizontal="left" vertical="center"/>
    </xf>
    <xf numFmtId="2" fontId="19" fillId="28" borderId="39" xfId="0" applyNumberFormat="1" applyFont="1" applyFill="1" applyBorder="1" applyAlignment="1">
      <alignment horizontal="left" vertical="center"/>
    </xf>
    <xf numFmtId="0" fontId="1" fillId="28" borderId="39" xfId="0" applyFont="1" applyFill="1" applyBorder="1" applyAlignment="1">
      <alignment horizontal="center" vertical="center"/>
    </xf>
    <xf numFmtId="0" fontId="1" fillId="28" borderId="39" xfId="0" applyFont="1" applyFill="1" applyBorder="1" applyAlignment="1">
      <alignment horizontal="left" vertical="center"/>
    </xf>
    <xf numFmtId="165" fontId="1" fillId="28" borderId="39" xfId="0" applyNumberFormat="1" applyFont="1" applyFill="1" applyBorder="1" applyAlignment="1">
      <alignment horizontal="left" vertical="center"/>
    </xf>
    <xf numFmtId="164" fontId="1" fillId="28" borderId="39" xfId="0" applyNumberFormat="1" applyFont="1" applyFill="1" applyBorder="1" applyAlignment="1">
      <alignment horizontal="right" vertical="center"/>
    </xf>
    <xf numFmtId="49" fontId="1" fillId="28" borderId="33" xfId="0" applyNumberFormat="1" applyFont="1" applyFill="1" applyBorder="1" applyAlignment="1">
      <alignment horizontal="center" vertical="center"/>
    </xf>
    <xf numFmtId="0" fontId="17" fillId="28" borderId="33" xfId="0" applyFont="1" applyFill="1" applyBorder="1" applyAlignment="1">
      <alignment horizontal="left" vertical="center"/>
    </xf>
    <xf numFmtId="2" fontId="19" fillId="28" borderId="33" xfId="0" applyNumberFormat="1" applyFont="1" applyFill="1" applyBorder="1" applyAlignment="1">
      <alignment horizontal="left" vertical="center"/>
    </xf>
    <xf numFmtId="0" fontId="1" fillId="28" borderId="33" xfId="0" applyFont="1" applyFill="1" applyBorder="1" applyAlignment="1">
      <alignment horizontal="center" vertical="center"/>
    </xf>
    <xf numFmtId="0" fontId="1" fillId="28" borderId="33" xfId="0" applyFont="1" applyFill="1" applyBorder="1" applyAlignment="1">
      <alignment horizontal="left" vertical="center"/>
    </xf>
    <xf numFmtId="165" fontId="1" fillId="28" borderId="33" xfId="0" applyNumberFormat="1" applyFont="1" applyFill="1" applyBorder="1" applyAlignment="1">
      <alignment horizontal="left" vertical="center"/>
    </xf>
    <xf numFmtId="164" fontId="1" fillId="28" borderId="33" xfId="0" applyNumberFormat="1" applyFont="1" applyFill="1" applyBorder="1" applyAlignment="1">
      <alignment horizontal="right" vertical="center"/>
    </xf>
    <xf numFmtId="0" fontId="1" fillId="23" borderId="40" xfId="0" applyFont="1" applyFill="1" applyBorder="1" applyAlignment="1">
      <alignment horizontal="center" vertical="center"/>
    </xf>
    <xf numFmtId="0" fontId="17" fillId="23" borderId="40" xfId="0" applyFont="1" applyFill="1" applyBorder="1" applyAlignment="1">
      <alignment horizontal="left" vertical="center"/>
    </xf>
    <xf numFmtId="2" fontId="19" fillId="23" borderId="40" xfId="0" applyNumberFormat="1" applyFont="1" applyFill="1" applyBorder="1" applyAlignment="1">
      <alignment horizontal="left" vertical="center"/>
    </xf>
    <xf numFmtId="0" fontId="1" fillId="23" borderId="40" xfId="0" applyFont="1" applyFill="1" applyBorder="1" applyAlignment="1">
      <alignment horizontal="left" vertical="center"/>
    </xf>
    <xf numFmtId="0" fontId="1" fillId="23" borderId="40" xfId="0" applyFont="1" applyFill="1" applyBorder="1" applyAlignment="1">
      <alignment horizontal="left" vertical="center" wrapText="1"/>
    </xf>
    <xf numFmtId="165" fontId="1" fillId="23" borderId="40" xfId="0" applyNumberFormat="1" applyFont="1" applyFill="1" applyBorder="1" applyAlignment="1">
      <alignment horizontal="left" vertical="center"/>
    </xf>
    <xf numFmtId="164" fontId="1" fillId="23" borderId="40" xfId="0" applyNumberFormat="1" applyFont="1" applyFill="1" applyBorder="1" applyAlignment="1">
      <alignment horizontal="right" vertical="center"/>
    </xf>
    <xf numFmtId="0" fontId="16" fillId="7" borderId="0" xfId="0" applyFont="1" applyFill="1" applyAlignment="1">
      <alignment horizontal="center" vertical="top" textRotation="90"/>
    </xf>
  </cellXfs>
  <cellStyles count="3">
    <cellStyle name="Normal" xfId="2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D60093"/>
      <color rgb="FF00CC99"/>
      <color rgb="FFCC00FF"/>
      <color rgb="FFDBD600"/>
      <color rgb="FFFF0066"/>
      <color rgb="FFFFEBFF"/>
      <color rgb="FFEFFFFF"/>
      <color rgb="FFFFE5F2"/>
      <color rgb="FFEBFFF5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438150</xdr:colOff>
      <xdr:row>2</xdr:row>
      <xdr:rowOff>22860</xdr:rowOff>
    </xdr:to>
    <xdr:pic>
      <xdr:nvPicPr>
        <xdr:cNvPr id="12" name="Рисунок 11" descr="KOPUSHA " title="KOPUSHA 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09550"/>
          <a:ext cx="1390650" cy="194310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144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1500</xdr:colOff>
      <xdr:row>10</xdr:row>
      <xdr:rowOff>1500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266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1500</xdr:colOff>
      <xdr:row>11</xdr:row>
      <xdr:rowOff>1500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32194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1500</xdr:colOff>
      <xdr:row>12</xdr:row>
      <xdr:rowOff>1500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171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1500</xdr:colOff>
      <xdr:row>13</xdr:row>
      <xdr:rowOff>1500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51244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1500</xdr:colOff>
      <xdr:row>14</xdr:row>
      <xdr:rowOff>1500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6076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1500</xdr:colOff>
      <xdr:row>22</xdr:row>
      <xdr:rowOff>1500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696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1500</xdr:colOff>
      <xdr:row>18</xdr:row>
      <xdr:rowOff>1500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886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1500</xdr:colOff>
      <xdr:row>24</xdr:row>
      <xdr:rowOff>1500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601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1500</xdr:colOff>
      <xdr:row>17</xdr:row>
      <xdr:rowOff>1500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0" y="89344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1500</xdr:colOff>
      <xdr:row>15</xdr:row>
      <xdr:rowOff>1500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0294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1500</xdr:colOff>
      <xdr:row>23</xdr:row>
      <xdr:rowOff>1500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46494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1500</xdr:colOff>
      <xdr:row>16</xdr:row>
      <xdr:rowOff>1500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981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1500</xdr:colOff>
      <xdr:row>19</xdr:row>
      <xdr:rowOff>1500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8394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1500</xdr:colOff>
      <xdr:row>20</xdr:row>
      <xdr:rowOff>1500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7919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1500</xdr:colOff>
      <xdr:row>21</xdr:row>
      <xdr:rowOff>1500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744450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949911</xdr:colOff>
      <xdr:row>25</xdr:row>
      <xdr:rowOff>1500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546286"/>
          <a:ext cx="94991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949911</xdr:colOff>
      <xdr:row>37</xdr:row>
      <xdr:rowOff>1500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976286"/>
          <a:ext cx="94991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1</xdr:col>
      <xdr:colOff>947868</xdr:colOff>
      <xdr:row>36</xdr:row>
      <xdr:rowOff>1500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7023786"/>
          <a:ext cx="947867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</xdr:row>
      <xdr:rowOff>0</xdr:rowOff>
    </xdr:from>
    <xdr:to>
      <xdr:col>1</xdr:col>
      <xdr:colOff>947868</xdr:colOff>
      <xdr:row>27</xdr:row>
      <xdr:rowOff>1500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8451286"/>
          <a:ext cx="947867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949911</xdr:colOff>
      <xdr:row>26</xdr:row>
      <xdr:rowOff>1500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7498786"/>
          <a:ext cx="94991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949911</xdr:colOff>
      <xdr:row>38</xdr:row>
      <xdr:rowOff>1500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8928786"/>
          <a:ext cx="94991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1</xdr:col>
      <xdr:colOff>947868</xdr:colOff>
      <xdr:row>33</xdr:row>
      <xdr:rowOff>1500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4166286"/>
          <a:ext cx="947867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949912</xdr:colOff>
      <xdr:row>30</xdr:row>
      <xdr:rowOff>1500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1308786"/>
          <a:ext cx="949912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949912</xdr:colOff>
      <xdr:row>34</xdr:row>
      <xdr:rowOff>1500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5118786"/>
          <a:ext cx="949912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</xdr:row>
      <xdr:rowOff>0</xdr:rowOff>
    </xdr:from>
    <xdr:to>
      <xdr:col>1</xdr:col>
      <xdr:colOff>947868</xdr:colOff>
      <xdr:row>32</xdr:row>
      <xdr:rowOff>1500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3213786"/>
          <a:ext cx="947867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947868</xdr:colOff>
      <xdr:row>28</xdr:row>
      <xdr:rowOff>1500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9403786"/>
          <a:ext cx="947867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949911</xdr:colOff>
      <xdr:row>29</xdr:row>
      <xdr:rowOff>1500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0356286"/>
          <a:ext cx="94991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949911</xdr:colOff>
      <xdr:row>35</xdr:row>
      <xdr:rowOff>1500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6071286"/>
          <a:ext cx="94991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</xdr:row>
      <xdr:rowOff>0</xdr:rowOff>
    </xdr:from>
    <xdr:to>
      <xdr:col>1</xdr:col>
      <xdr:colOff>947868</xdr:colOff>
      <xdr:row>31</xdr:row>
      <xdr:rowOff>1500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2261286"/>
          <a:ext cx="947867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42</xdr:row>
      <xdr:rowOff>123825</xdr:rowOff>
    </xdr:from>
    <xdr:to>
      <xdr:col>1</xdr:col>
      <xdr:colOff>834300</xdr:colOff>
      <xdr:row>42</xdr:row>
      <xdr:rowOff>843825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3823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41</xdr:row>
      <xdr:rowOff>123825</xdr:rowOff>
    </xdr:from>
    <xdr:to>
      <xdr:col>1</xdr:col>
      <xdr:colOff>824775</xdr:colOff>
      <xdr:row>41</xdr:row>
      <xdr:rowOff>843825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28707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43</xdr:row>
      <xdr:rowOff>123825</xdr:rowOff>
    </xdr:from>
    <xdr:to>
      <xdr:col>1</xdr:col>
      <xdr:colOff>843825</xdr:colOff>
      <xdr:row>43</xdr:row>
      <xdr:rowOff>843825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47757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40</xdr:row>
      <xdr:rowOff>123825</xdr:rowOff>
    </xdr:from>
    <xdr:to>
      <xdr:col>1</xdr:col>
      <xdr:colOff>815250</xdr:colOff>
      <xdr:row>40</xdr:row>
      <xdr:rowOff>843825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1918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38</xdr:row>
      <xdr:rowOff>95250</xdr:rowOff>
    </xdr:from>
    <xdr:to>
      <xdr:col>1</xdr:col>
      <xdr:colOff>815250</xdr:colOff>
      <xdr:row>38</xdr:row>
      <xdr:rowOff>815250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9984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39</xdr:row>
      <xdr:rowOff>104775</xdr:rowOff>
    </xdr:from>
    <xdr:to>
      <xdr:col>1</xdr:col>
      <xdr:colOff>805725</xdr:colOff>
      <xdr:row>39</xdr:row>
      <xdr:rowOff>824775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09467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1500</xdr:colOff>
      <xdr:row>48</xdr:row>
      <xdr:rowOff>1500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4537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1500</xdr:colOff>
      <xdr:row>47</xdr:row>
      <xdr:rowOff>1500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75012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1500</xdr:colOff>
      <xdr:row>50</xdr:row>
      <xdr:rowOff>1500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3587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1500</xdr:colOff>
      <xdr:row>45</xdr:row>
      <xdr:rowOff>1500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5962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1500</xdr:colOff>
      <xdr:row>46</xdr:row>
      <xdr:rowOff>1500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65487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1500</xdr:colOff>
      <xdr:row>49</xdr:row>
      <xdr:rowOff>1500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94062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1500</xdr:colOff>
      <xdr:row>77</xdr:row>
      <xdr:rowOff>1500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60762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1500</xdr:colOff>
      <xdr:row>76</xdr:row>
      <xdr:rowOff>1500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51237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1500</xdr:colOff>
      <xdr:row>75</xdr:row>
      <xdr:rowOff>1500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41712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1500</xdr:colOff>
      <xdr:row>74</xdr:row>
      <xdr:rowOff>1500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32187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1500</xdr:colOff>
      <xdr:row>73</xdr:row>
      <xdr:rowOff>1500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22662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1500</xdr:colOff>
      <xdr:row>72</xdr:row>
      <xdr:rowOff>1500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1313786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1500</xdr:colOff>
      <xdr:row>63</xdr:row>
      <xdr:rowOff>1500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27460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1500</xdr:colOff>
      <xdr:row>62</xdr:row>
      <xdr:rowOff>1500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17935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11601</xdr:colOff>
      <xdr:row>61</xdr:row>
      <xdr:rowOff>1500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0841088"/>
          <a:ext cx="96410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8234</xdr:colOff>
      <xdr:row>60</xdr:row>
      <xdr:rowOff>1500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9888588"/>
          <a:ext cx="96073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8234</xdr:colOff>
      <xdr:row>59</xdr:row>
      <xdr:rowOff>1500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8936088"/>
          <a:ext cx="96073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11601</xdr:colOff>
      <xdr:row>58</xdr:row>
      <xdr:rowOff>1500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983588"/>
          <a:ext cx="96410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11601</xdr:colOff>
      <xdr:row>57</xdr:row>
      <xdr:rowOff>1500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031088"/>
          <a:ext cx="96410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11601</xdr:colOff>
      <xdr:row>56</xdr:row>
      <xdr:rowOff>1500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6078588"/>
          <a:ext cx="96410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8234</xdr:colOff>
      <xdr:row>55</xdr:row>
      <xdr:rowOff>1500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5126088"/>
          <a:ext cx="96073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11601</xdr:colOff>
      <xdr:row>54</xdr:row>
      <xdr:rowOff>1500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4173588"/>
          <a:ext cx="964101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8234</xdr:colOff>
      <xdr:row>53</xdr:row>
      <xdr:rowOff>1500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3221088"/>
          <a:ext cx="96073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8234</xdr:colOff>
      <xdr:row>52</xdr:row>
      <xdr:rowOff>1500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268588"/>
          <a:ext cx="96073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8234</xdr:colOff>
      <xdr:row>51</xdr:row>
      <xdr:rowOff>1500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1316088"/>
          <a:ext cx="96073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1500</xdr:colOff>
      <xdr:row>71</xdr:row>
      <xdr:rowOff>1500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03660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1500</xdr:colOff>
      <xdr:row>70</xdr:row>
      <xdr:rowOff>1500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94135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1500</xdr:colOff>
      <xdr:row>69</xdr:row>
      <xdr:rowOff>1500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84610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1500</xdr:colOff>
      <xdr:row>68</xdr:row>
      <xdr:rowOff>1500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75085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1500</xdr:colOff>
      <xdr:row>67</xdr:row>
      <xdr:rowOff>1500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65560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2</xdr:col>
      <xdr:colOff>1500</xdr:colOff>
      <xdr:row>66</xdr:row>
      <xdr:rowOff>1500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56035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1500</xdr:colOff>
      <xdr:row>65</xdr:row>
      <xdr:rowOff>1500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46510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1500</xdr:colOff>
      <xdr:row>64</xdr:row>
      <xdr:rowOff>1500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3698588"/>
          <a:ext cx="95400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1500</xdr:colOff>
      <xdr:row>78</xdr:row>
      <xdr:rowOff>1500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7036950"/>
          <a:ext cx="954000" cy="95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4</xdr:col>
      <xdr:colOff>466725</xdr:colOff>
      <xdr:row>1</xdr:row>
      <xdr:rowOff>108585</xdr:rowOff>
    </xdr:to>
    <xdr:pic>
      <xdr:nvPicPr>
        <xdr:cNvPr id="2" name="Рисунок 1" descr="KOPUSHA " title="KOPUSHA 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4775"/>
          <a:ext cx="1390650" cy="19431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hello@yakopusha.ru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new.cdek.ru/offices/map/" TargetMode="External"/><Relationship Id="rId1" Type="http://schemas.openxmlformats.org/officeDocument/2006/relationships/hyperlink" Target="http://www.yakopusha.ru/dostavk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instagram.com/yakopusha" TargetMode="External"/><Relationship Id="rId4" Type="http://schemas.openxmlformats.org/officeDocument/2006/relationships/hyperlink" Target="http://www.yakopusha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dek.ru/ru/offices/" TargetMode="External"/><Relationship Id="rId2" Type="http://schemas.openxmlformats.org/officeDocument/2006/relationships/hyperlink" Target="http://www.yakopusha.ru/" TargetMode="External"/><Relationship Id="rId1" Type="http://schemas.openxmlformats.org/officeDocument/2006/relationships/hyperlink" Target="mailto:hello@yakopusha.ru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instagram.com/yakopush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tabSelected="1" zoomScaleNormal="100" workbookViewId="0">
      <pane xSplit="13" ySplit="7" topLeftCell="N8" activePane="bottomRight" state="frozen"/>
      <selection pane="topRight" activeCell="Q1" sqref="Q1"/>
      <selection pane="bottomLeft" activeCell="A8" sqref="A8"/>
      <selection pane="bottomRight" activeCell="K4" sqref="K4:M4"/>
    </sheetView>
  </sheetViews>
  <sheetFormatPr defaultRowHeight="15" x14ac:dyDescent="0.35"/>
  <cols>
    <col min="1" max="1" width="4" style="274" customWidth="1"/>
    <col min="2" max="2" width="16.6640625" customWidth="1"/>
    <col min="3" max="3" width="11.33203125" style="41" customWidth="1"/>
    <col min="4" max="4" width="31" style="1" customWidth="1"/>
    <col min="5" max="5" width="8.6640625" style="135" customWidth="1"/>
    <col min="6" max="6" width="5.83203125" style="286" customWidth="1"/>
    <col min="7" max="7" width="9.1640625" customWidth="1"/>
    <col min="8" max="8" width="14.6640625" style="49" customWidth="1"/>
    <col min="9" max="9" width="14.1640625" style="49" customWidth="1"/>
    <col min="10" max="10" width="8.33203125" customWidth="1"/>
    <col min="12" max="12" width="7.6640625" style="33" customWidth="1"/>
    <col min="13" max="13" width="16.5" customWidth="1"/>
  </cols>
  <sheetData>
    <row r="1" spans="1:13" x14ac:dyDescent="0.35">
      <c r="A1" s="253"/>
      <c r="B1" s="253"/>
      <c r="C1" s="253"/>
      <c r="D1" s="253"/>
      <c r="E1" s="134" t="s">
        <v>43</v>
      </c>
      <c r="F1" s="285"/>
    </row>
    <row r="2" spans="1:13" x14ac:dyDescent="0.35">
      <c r="A2" s="253"/>
      <c r="B2" s="253"/>
      <c r="C2" s="253"/>
      <c r="D2" s="253"/>
      <c r="E2" s="134" t="s">
        <v>34</v>
      </c>
      <c r="F2" s="285"/>
      <c r="H2" s="127" t="s">
        <v>32</v>
      </c>
      <c r="I2" s="68"/>
      <c r="J2" s="126" t="s">
        <v>33</v>
      </c>
      <c r="K2" s="42"/>
      <c r="L2" s="126"/>
      <c r="M2" s="126"/>
    </row>
    <row r="3" spans="1:13" x14ac:dyDescent="0.35">
      <c r="A3" s="253"/>
      <c r="B3" s="253"/>
      <c r="C3" s="253"/>
      <c r="D3" s="253"/>
    </row>
    <row r="4" spans="1:13" ht="14.25" customHeight="1" x14ac:dyDescent="0.35">
      <c r="C4" s="40"/>
      <c r="D4" s="2" t="s">
        <v>101</v>
      </c>
      <c r="E4" s="252" t="s">
        <v>134</v>
      </c>
      <c r="F4" s="252"/>
      <c r="G4" s="252"/>
      <c r="H4" s="252"/>
      <c r="I4" s="252"/>
      <c r="J4" s="52" t="s">
        <v>47</v>
      </c>
      <c r="K4" s="254"/>
      <c r="L4" s="254"/>
      <c r="M4" s="254"/>
    </row>
    <row r="5" spans="1:13" ht="14.25" customHeight="1" x14ac:dyDescent="0.35">
      <c r="C5" s="40"/>
      <c r="D5" s="2" t="s">
        <v>102</v>
      </c>
      <c r="E5" s="252" t="s">
        <v>135</v>
      </c>
      <c r="F5" s="252"/>
      <c r="G5" s="252"/>
      <c r="H5" s="252"/>
      <c r="I5" s="252"/>
      <c r="J5" s="52" t="s">
        <v>49</v>
      </c>
      <c r="K5" s="254"/>
      <c r="L5" s="254"/>
      <c r="M5" s="254"/>
    </row>
    <row r="6" spans="1:13" ht="14.25" customHeight="1" x14ac:dyDescent="0.35">
      <c r="C6" s="40"/>
      <c r="D6" s="2"/>
      <c r="H6" s="50"/>
      <c r="J6" s="52" t="s">
        <v>48</v>
      </c>
      <c r="K6" s="255" t="s">
        <v>71</v>
      </c>
      <c r="L6" s="255"/>
      <c r="M6" s="255"/>
    </row>
    <row r="7" spans="1:13" ht="15" customHeight="1" x14ac:dyDescent="0.35">
      <c r="B7" s="231"/>
      <c r="C7" s="39" t="s">
        <v>19</v>
      </c>
      <c r="D7" s="31" t="s">
        <v>7</v>
      </c>
      <c r="E7" s="136" t="s">
        <v>21</v>
      </c>
      <c r="F7" s="51" t="s">
        <v>29</v>
      </c>
      <c r="G7" s="232" t="s">
        <v>20</v>
      </c>
      <c r="H7" s="32" t="s">
        <v>9</v>
      </c>
      <c r="I7" s="232" t="s">
        <v>0</v>
      </c>
      <c r="J7" s="32" t="s">
        <v>17</v>
      </c>
      <c r="K7" s="232" t="s">
        <v>6</v>
      </c>
      <c r="L7" s="273" t="s">
        <v>145</v>
      </c>
      <c r="M7" s="232" t="s">
        <v>30</v>
      </c>
    </row>
    <row r="8" spans="1:13" ht="0.75" customHeight="1" thickBot="1" x14ac:dyDescent="0.4">
      <c r="H8" s="50"/>
    </row>
    <row r="9" spans="1:13" s="264" customFormat="1" ht="75" customHeight="1" thickTop="1" x14ac:dyDescent="0.35">
      <c r="A9" s="275" t="s">
        <v>122</v>
      </c>
      <c r="C9" s="300">
        <v>2314001</v>
      </c>
      <c r="D9" s="289" t="s">
        <v>155</v>
      </c>
      <c r="E9" s="290">
        <v>195</v>
      </c>
      <c r="F9" s="291">
        <v>0</v>
      </c>
      <c r="G9" s="309" t="s">
        <v>22</v>
      </c>
      <c r="H9" s="310" t="s">
        <v>10</v>
      </c>
      <c r="I9" s="303" t="s">
        <v>175</v>
      </c>
      <c r="J9" s="307" t="s">
        <v>26</v>
      </c>
      <c r="K9" s="307"/>
      <c r="L9" s="308">
        <v>395</v>
      </c>
      <c r="M9" s="292">
        <f t="shared" ref="M9:M40" si="0">PRODUCT(F9,E9)</f>
        <v>0</v>
      </c>
    </row>
    <row r="10" spans="1:13" s="264" customFormat="1" ht="75" customHeight="1" x14ac:dyDescent="0.35">
      <c r="A10" s="275"/>
      <c r="C10" s="301">
        <v>2314002</v>
      </c>
      <c r="D10" s="293" t="s">
        <v>156</v>
      </c>
      <c r="E10" s="294">
        <v>195</v>
      </c>
      <c r="F10" s="295">
        <v>0</v>
      </c>
      <c r="G10" s="311" t="s">
        <v>22</v>
      </c>
      <c r="H10" s="304" t="s">
        <v>1</v>
      </c>
      <c r="I10" s="304" t="s">
        <v>37</v>
      </c>
      <c r="J10" s="304" t="s">
        <v>26</v>
      </c>
      <c r="K10" s="304"/>
      <c r="L10" s="313">
        <v>395</v>
      </c>
      <c r="M10" s="296">
        <f t="shared" si="0"/>
        <v>0</v>
      </c>
    </row>
    <row r="11" spans="1:13" s="264" customFormat="1" ht="75" customHeight="1" x14ac:dyDescent="0.35">
      <c r="A11" s="275"/>
      <c r="C11" s="301">
        <v>2314003</v>
      </c>
      <c r="D11" s="293" t="s">
        <v>157</v>
      </c>
      <c r="E11" s="294">
        <v>195</v>
      </c>
      <c r="F11" s="295">
        <v>0</v>
      </c>
      <c r="G11" s="311" t="s">
        <v>22</v>
      </c>
      <c r="H11" s="304" t="s">
        <v>11</v>
      </c>
      <c r="I11" s="304" t="s">
        <v>129</v>
      </c>
      <c r="J11" s="304" t="s">
        <v>27</v>
      </c>
      <c r="K11" s="304"/>
      <c r="L11" s="313">
        <v>395</v>
      </c>
      <c r="M11" s="296">
        <f t="shared" si="0"/>
        <v>0</v>
      </c>
    </row>
    <row r="12" spans="1:13" s="264" customFormat="1" ht="75" customHeight="1" x14ac:dyDescent="0.35">
      <c r="A12" s="275"/>
      <c r="C12" s="301">
        <v>2314004</v>
      </c>
      <c r="D12" s="293" t="s">
        <v>158</v>
      </c>
      <c r="E12" s="294">
        <v>195</v>
      </c>
      <c r="F12" s="295">
        <v>0</v>
      </c>
      <c r="G12" s="311" t="s">
        <v>22</v>
      </c>
      <c r="H12" s="304" t="s">
        <v>2</v>
      </c>
      <c r="I12" s="304" t="s">
        <v>37</v>
      </c>
      <c r="J12" s="304" t="s">
        <v>28</v>
      </c>
      <c r="K12" s="304"/>
      <c r="L12" s="313">
        <v>395</v>
      </c>
      <c r="M12" s="296">
        <f t="shared" si="0"/>
        <v>0</v>
      </c>
    </row>
    <row r="13" spans="1:13" s="264" customFormat="1" ht="75" customHeight="1" x14ac:dyDescent="0.35">
      <c r="A13" s="275"/>
      <c r="C13" s="302">
        <v>2314005</v>
      </c>
      <c r="D13" s="297" t="s">
        <v>159</v>
      </c>
      <c r="E13" s="298">
        <v>195</v>
      </c>
      <c r="F13" s="291">
        <v>0</v>
      </c>
      <c r="G13" s="312" t="s">
        <v>22</v>
      </c>
      <c r="H13" s="306" t="s">
        <v>180</v>
      </c>
      <c r="I13" s="305" t="s">
        <v>121</v>
      </c>
      <c r="J13" s="305" t="s">
        <v>28</v>
      </c>
      <c r="K13" s="305"/>
      <c r="L13" s="314">
        <v>395</v>
      </c>
      <c r="M13" s="299">
        <f t="shared" si="0"/>
        <v>0</v>
      </c>
    </row>
    <row r="14" spans="1:13" s="264" customFormat="1" ht="75" customHeight="1" x14ac:dyDescent="0.35">
      <c r="A14" s="275"/>
      <c r="C14" s="302">
        <v>2314006</v>
      </c>
      <c r="D14" s="297" t="s">
        <v>160</v>
      </c>
      <c r="E14" s="298">
        <v>195</v>
      </c>
      <c r="F14" s="291">
        <v>0</v>
      </c>
      <c r="G14" s="312" t="s">
        <v>22</v>
      </c>
      <c r="H14" s="305" t="s">
        <v>15</v>
      </c>
      <c r="I14" s="306" t="s">
        <v>175</v>
      </c>
      <c r="J14" s="305" t="s">
        <v>26</v>
      </c>
      <c r="K14" s="305"/>
      <c r="L14" s="314">
        <v>395</v>
      </c>
      <c r="M14" s="299">
        <f t="shared" si="0"/>
        <v>0</v>
      </c>
    </row>
    <row r="15" spans="1:13" s="264" customFormat="1" ht="75" customHeight="1" x14ac:dyDescent="0.35">
      <c r="A15" s="276" t="s">
        <v>130</v>
      </c>
      <c r="C15" s="315">
        <v>2302001</v>
      </c>
      <c r="D15" s="316" t="s">
        <v>62</v>
      </c>
      <c r="E15" s="317">
        <v>195</v>
      </c>
      <c r="F15" s="339">
        <v>0</v>
      </c>
      <c r="G15" s="315" t="s">
        <v>22</v>
      </c>
      <c r="H15" s="341" t="s">
        <v>2</v>
      </c>
      <c r="I15" s="341" t="s">
        <v>37</v>
      </c>
      <c r="J15" s="341" t="s">
        <v>25</v>
      </c>
      <c r="K15" s="341"/>
      <c r="L15" s="342">
        <v>395</v>
      </c>
      <c r="M15" s="343">
        <f t="shared" si="0"/>
        <v>0</v>
      </c>
    </row>
    <row r="16" spans="1:13" s="264" customFormat="1" ht="75" customHeight="1" x14ac:dyDescent="0.35">
      <c r="A16" s="276"/>
      <c r="C16" s="315">
        <v>2302002</v>
      </c>
      <c r="D16" s="316" t="s">
        <v>63</v>
      </c>
      <c r="E16" s="317">
        <v>195</v>
      </c>
      <c r="F16" s="339">
        <v>0</v>
      </c>
      <c r="G16" s="315" t="s">
        <v>22</v>
      </c>
      <c r="H16" s="341" t="s">
        <v>10</v>
      </c>
      <c r="I16" s="344" t="s">
        <v>175</v>
      </c>
      <c r="J16" s="341" t="s">
        <v>26</v>
      </c>
      <c r="K16" s="341"/>
      <c r="L16" s="342">
        <v>395</v>
      </c>
      <c r="M16" s="343">
        <f t="shared" si="0"/>
        <v>0</v>
      </c>
    </row>
    <row r="17" spans="1:21" s="264" customFormat="1" ht="75" customHeight="1" x14ac:dyDescent="0.35">
      <c r="A17" s="276"/>
      <c r="C17" s="315">
        <v>2302003</v>
      </c>
      <c r="D17" s="316" t="s">
        <v>64</v>
      </c>
      <c r="E17" s="317">
        <v>195</v>
      </c>
      <c r="F17" s="339">
        <v>0</v>
      </c>
      <c r="G17" s="315" t="s">
        <v>22</v>
      </c>
      <c r="H17" s="341" t="s">
        <v>11</v>
      </c>
      <c r="I17" s="341" t="s">
        <v>18</v>
      </c>
      <c r="J17" s="341" t="s">
        <v>27</v>
      </c>
      <c r="K17" s="341"/>
      <c r="L17" s="342">
        <v>395</v>
      </c>
      <c r="M17" s="345">
        <f t="shared" si="0"/>
        <v>0</v>
      </c>
    </row>
    <row r="18" spans="1:21" s="264" customFormat="1" ht="75" customHeight="1" x14ac:dyDescent="0.35">
      <c r="A18" s="276"/>
      <c r="C18" s="315">
        <v>2302004</v>
      </c>
      <c r="D18" s="316" t="s">
        <v>65</v>
      </c>
      <c r="E18" s="317">
        <v>195</v>
      </c>
      <c r="F18" s="339">
        <v>0</v>
      </c>
      <c r="G18" s="315" t="s">
        <v>22</v>
      </c>
      <c r="H18" s="341" t="s">
        <v>3</v>
      </c>
      <c r="I18" s="341" t="s">
        <v>37</v>
      </c>
      <c r="J18" s="341" t="s">
        <v>28</v>
      </c>
      <c r="K18" s="341"/>
      <c r="L18" s="342">
        <v>395</v>
      </c>
      <c r="M18" s="345">
        <f t="shared" si="0"/>
        <v>0</v>
      </c>
    </row>
    <row r="19" spans="1:21" s="264" customFormat="1" ht="75" customHeight="1" x14ac:dyDescent="0.35">
      <c r="A19" s="276"/>
      <c r="C19" s="315">
        <v>2302005</v>
      </c>
      <c r="D19" s="316" t="s">
        <v>66</v>
      </c>
      <c r="E19" s="317">
        <v>195</v>
      </c>
      <c r="F19" s="339">
        <v>0</v>
      </c>
      <c r="G19" s="315" t="s">
        <v>22</v>
      </c>
      <c r="H19" s="341" t="s">
        <v>4</v>
      </c>
      <c r="I19" s="341" t="s">
        <v>121</v>
      </c>
      <c r="J19" s="341" t="s">
        <v>28</v>
      </c>
      <c r="K19" s="341"/>
      <c r="L19" s="342">
        <v>395</v>
      </c>
      <c r="M19" s="345">
        <f t="shared" si="0"/>
        <v>0</v>
      </c>
    </row>
    <row r="20" spans="1:21" s="264" customFormat="1" ht="75" customHeight="1" x14ac:dyDescent="0.35">
      <c r="A20" s="276"/>
      <c r="C20" s="315">
        <v>2302006</v>
      </c>
      <c r="D20" s="316" t="s">
        <v>67</v>
      </c>
      <c r="E20" s="317">
        <v>195</v>
      </c>
      <c r="F20" s="339">
        <v>0</v>
      </c>
      <c r="G20" s="315" t="s">
        <v>22</v>
      </c>
      <c r="H20" s="341" t="s">
        <v>15</v>
      </c>
      <c r="I20" s="344" t="s">
        <v>175</v>
      </c>
      <c r="J20" s="341" t="s">
        <v>26</v>
      </c>
      <c r="K20" s="341"/>
      <c r="L20" s="342">
        <v>395</v>
      </c>
      <c r="M20" s="345">
        <f t="shared" si="0"/>
        <v>0</v>
      </c>
    </row>
    <row r="21" spans="1:21" s="264" customFormat="1" ht="75" customHeight="1" x14ac:dyDescent="0.35">
      <c r="A21" s="276"/>
      <c r="C21" s="318">
        <v>2302007</v>
      </c>
      <c r="D21" s="319" t="s">
        <v>68</v>
      </c>
      <c r="E21" s="320">
        <v>195</v>
      </c>
      <c r="F21" s="340">
        <v>0</v>
      </c>
      <c r="G21" s="318" t="s">
        <v>22</v>
      </c>
      <c r="H21" s="346" t="s">
        <v>180</v>
      </c>
      <c r="I21" s="347" t="s">
        <v>121</v>
      </c>
      <c r="J21" s="347" t="s">
        <v>28</v>
      </c>
      <c r="K21" s="347"/>
      <c r="L21" s="348">
        <v>395</v>
      </c>
      <c r="M21" s="349">
        <f t="shared" si="0"/>
        <v>0</v>
      </c>
    </row>
    <row r="22" spans="1:21" s="264" customFormat="1" ht="75" customHeight="1" x14ac:dyDescent="0.35">
      <c r="A22" s="276"/>
      <c r="C22" s="371">
        <v>2302008</v>
      </c>
      <c r="D22" s="372" t="s">
        <v>69</v>
      </c>
      <c r="E22" s="373">
        <v>195</v>
      </c>
      <c r="F22" s="374">
        <v>0</v>
      </c>
      <c r="G22" s="371" t="s">
        <v>22</v>
      </c>
      <c r="H22" s="375" t="s">
        <v>1</v>
      </c>
      <c r="I22" s="375" t="s">
        <v>37</v>
      </c>
      <c r="J22" s="375" t="s">
        <v>26</v>
      </c>
      <c r="K22" s="375"/>
      <c r="L22" s="376">
        <v>395</v>
      </c>
      <c r="M22" s="377">
        <f t="shared" si="0"/>
        <v>0</v>
      </c>
    </row>
    <row r="23" spans="1:21" s="264" customFormat="1" ht="75" customHeight="1" x14ac:dyDescent="0.35">
      <c r="A23" s="276"/>
      <c r="C23" s="315">
        <v>2302009</v>
      </c>
      <c r="D23" s="316" t="s">
        <v>44</v>
      </c>
      <c r="E23" s="317">
        <v>195</v>
      </c>
      <c r="F23" s="339">
        <v>0</v>
      </c>
      <c r="G23" s="315" t="s">
        <v>22</v>
      </c>
      <c r="H23" s="344" t="s">
        <v>181</v>
      </c>
      <c r="I23" s="341" t="s">
        <v>121</v>
      </c>
      <c r="J23" s="341" t="s">
        <v>28</v>
      </c>
      <c r="K23" s="341"/>
      <c r="L23" s="342">
        <v>395</v>
      </c>
      <c r="M23" s="345">
        <f t="shared" si="0"/>
        <v>0</v>
      </c>
    </row>
    <row r="24" spans="1:21" s="264" customFormat="1" ht="75" customHeight="1" thickBot="1" x14ac:dyDescent="0.4">
      <c r="A24" s="277"/>
      <c r="C24" s="318">
        <v>2302010</v>
      </c>
      <c r="D24" s="319" t="s">
        <v>70</v>
      </c>
      <c r="E24" s="320">
        <v>195</v>
      </c>
      <c r="F24" s="340">
        <v>0</v>
      </c>
      <c r="G24" s="318" t="s">
        <v>22</v>
      </c>
      <c r="H24" s="346" t="s">
        <v>182</v>
      </c>
      <c r="I24" s="346" t="s">
        <v>175</v>
      </c>
      <c r="J24" s="347" t="s">
        <v>26</v>
      </c>
      <c r="K24" s="347"/>
      <c r="L24" s="348">
        <v>395</v>
      </c>
      <c r="M24" s="349">
        <f t="shared" si="0"/>
        <v>0</v>
      </c>
      <c r="U24" s="265"/>
    </row>
    <row r="25" spans="1:21" s="264" customFormat="1" ht="75" customHeight="1" thickTop="1" x14ac:dyDescent="0.35">
      <c r="A25" s="278" t="s">
        <v>14</v>
      </c>
      <c r="C25" s="378">
        <v>2301001</v>
      </c>
      <c r="D25" s="379" t="s">
        <v>161</v>
      </c>
      <c r="E25" s="380">
        <v>195</v>
      </c>
      <c r="F25" s="374">
        <v>0</v>
      </c>
      <c r="G25" s="378" t="s">
        <v>24</v>
      </c>
      <c r="H25" s="381" t="s">
        <v>183</v>
      </c>
      <c r="I25" s="381" t="s">
        <v>176</v>
      </c>
      <c r="J25" s="382" t="s">
        <v>28</v>
      </c>
      <c r="K25" s="382" t="s">
        <v>40</v>
      </c>
      <c r="L25" s="383">
        <v>395</v>
      </c>
      <c r="M25" s="384">
        <f t="shared" si="0"/>
        <v>0</v>
      </c>
    </row>
    <row r="26" spans="1:21" s="264" customFormat="1" ht="75" customHeight="1" x14ac:dyDescent="0.35">
      <c r="A26" s="279"/>
      <c r="C26" s="385">
        <v>2301003</v>
      </c>
      <c r="D26" s="386" t="s">
        <v>162</v>
      </c>
      <c r="E26" s="387">
        <v>195</v>
      </c>
      <c r="F26" s="339">
        <v>0</v>
      </c>
      <c r="G26" s="385" t="s">
        <v>24</v>
      </c>
      <c r="H26" s="388" t="s">
        <v>35</v>
      </c>
      <c r="I26" s="389" t="s">
        <v>177</v>
      </c>
      <c r="J26" s="388" t="s">
        <v>26</v>
      </c>
      <c r="K26" s="388" t="s">
        <v>39</v>
      </c>
      <c r="L26" s="390">
        <v>395</v>
      </c>
      <c r="M26" s="391">
        <f t="shared" si="0"/>
        <v>0</v>
      </c>
    </row>
    <row r="27" spans="1:21" s="264" customFormat="1" ht="75" customHeight="1" x14ac:dyDescent="0.35">
      <c r="A27" s="279"/>
      <c r="C27" s="385">
        <v>2301005</v>
      </c>
      <c r="D27" s="386" t="s">
        <v>163</v>
      </c>
      <c r="E27" s="387">
        <v>195</v>
      </c>
      <c r="F27" s="339">
        <v>0</v>
      </c>
      <c r="G27" s="385" t="s">
        <v>24</v>
      </c>
      <c r="H27" s="388" t="s">
        <v>10</v>
      </c>
      <c r="I27" s="388" t="s">
        <v>37</v>
      </c>
      <c r="J27" s="388" t="s">
        <v>28</v>
      </c>
      <c r="K27" s="388" t="s">
        <v>39</v>
      </c>
      <c r="L27" s="390">
        <v>395</v>
      </c>
      <c r="M27" s="391">
        <f t="shared" si="0"/>
        <v>0</v>
      </c>
    </row>
    <row r="28" spans="1:21" s="264" customFormat="1" ht="75" customHeight="1" x14ac:dyDescent="0.35">
      <c r="A28" s="279"/>
      <c r="C28" s="385">
        <v>2301007</v>
      </c>
      <c r="D28" s="386" t="s">
        <v>164</v>
      </c>
      <c r="E28" s="387">
        <v>195</v>
      </c>
      <c r="F28" s="339">
        <v>0</v>
      </c>
      <c r="G28" s="385" t="s">
        <v>24</v>
      </c>
      <c r="H28" s="388" t="s">
        <v>2</v>
      </c>
      <c r="I28" s="388" t="s">
        <v>37</v>
      </c>
      <c r="J28" s="388" t="s">
        <v>28</v>
      </c>
      <c r="K28" s="388" t="s">
        <v>40</v>
      </c>
      <c r="L28" s="390">
        <v>395</v>
      </c>
      <c r="M28" s="391">
        <f t="shared" si="0"/>
        <v>0</v>
      </c>
    </row>
    <row r="29" spans="1:21" s="264" customFormat="1" ht="75" customHeight="1" x14ac:dyDescent="0.35">
      <c r="A29" s="279"/>
      <c r="C29" s="385">
        <v>2301009</v>
      </c>
      <c r="D29" s="386" t="s">
        <v>165</v>
      </c>
      <c r="E29" s="387">
        <v>195</v>
      </c>
      <c r="F29" s="339">
        <v>0</v>
      </c>
      <c r="G29" s="385" t="s">
        <v>24</v>
      </c>
      <c r="H29" s="388" t="s">
        <v>1</v>
      </c>
      <c r="I29" s="389" t="s">
        <v>176</v>
      </c>
      <c r="J29" s="388" t="s">
        <v>28</v>
      </c>
      <c r="K29" s="388" t="s">
        <v>39</v>
      </c>
      <c r="L29" s="390">
        <v>395</v>
      </c>
      <c r="M29" s="391">
        <f t="shared" si="0"/>
        <v>0</v>
      </c>
    </row>
    <row r="30" spans="1:21" s="264" customFormat="1" ht="75" customHeight="1" x14ac:dyDescent="0.35">
      <c r="A30" s="279"/>
      <c r="C30" s="385">
        <v>2301011</v>
      </c>
      <c r="D30" s="386" t="s">
        <v>166</v>
      </c>
      <c r="E30" s="387">
        <v>195</v>
      </c>
      <c r="F30" s="339">
        <v>0</v>
      </c>
      <c r="G30" s="385" t="s">
        <v>24</v>
      </c>
      <c r="H30" s="389" t="s">
        <v>182</v>
      </c>
      <c r="I30" s="389" t="s">
        <v>177</v>
      </c>
      <c r="J30" s="388" t="s">
        <v>26</v>
      </c>
      <c r="K30" s="388" t="s">
        <v>40</v>
      </c>
      <c r="L30" s="390">
        <v>395</v>
      </c>
      <c r="M30" s="391">
        <f t="shared" si="0"/>
        <v>0</v>
      </c>
    </row>
    <row r="31" spans="1:21" s="264" customFormat="1" ht="75" customHeight="1" x14ac:dyDescent="0.35">
      <c r="A31" s="279"/>
      <c r="C31" s="385">
        <v>2301013</v>
      </c>
      <c r="D31" s="386" t="s">
        <v>167</v>
      </c>
      <c r="E31" s="387">
        <v>195</v>
      </c>
      <c r="F31" s="339">
        <v>0</v>
      </c>
      <c r="G31" s="385" t="s">
        <v>24</v>
      </c>
      <c r="H31" s="388" t="s">
        <v>11</v>
      </c>
      <c r="I31" s="388" t="s">
        <v>38</v>
      </c>
      <c r="J31" s="388" t="s">
        <v>25</v>
      </c>
      <c r="K31" s="388" t="s">
        <v>39</v>
      </c>
      <c r="L31" s="390">
        <v>395</v>
      </c>
      <c r="M31" s="391">
        <f t="shared" si="0"/>
        <v>0</v>
      </c>
    </row>
    <row r="32" spans="1:21" s="264" customFormat="1" ht="75" customHeight="1" x14ac:dyDescent="0.35">
      <c r="A32" s="279"/>
      <c r="C32" s="385">
        <v>2301015</v>
      </c>
      <c r="D32" s="386" t="s">
        <v>168</v>
      </c>
      <c r="E32" s="387">
        <v>195</v>
      </c>
      <c r="F32" s="339">
        <v>0</v>
      </c>
      <c r="G32" s="385" t="s">
        <v>24</v>
      </c>
      <c r="H32" s="388" t="s">
        <v>15</v>
      </c>
      <c r="I32" s="388" t="s">
        <v>37</v>
      </c>
      <c r="J32" s="388" t="s">
        <v>28</v>
      </c>
      <c r="K32" s="388" t="s">
        <v>40</v>
      </c>
      <c r="L32" s="390">
        <v>395</v>
      </c>
      <c r="M32" s="391">
        <f t="shared" si="0"/>
        <v>0</v>
      </c>
    </row>
    <row r="33" spans="1:13" s="264" customFormat="1" ht="75" customHeight="1" x14ac:dyDescent="0.35">
      <c r="A33" s="279"/>
      <c r="C33" s="385">
        <v>2301017</v>
      </c>
      <c r="D33" s="386" t="s">
        <v>169</v>
      </c>
      <c r="E33" s="387">
        <v>195</v>
      </c>
      <c r="F33" s="339">
        <v>0</v>
      </c>
      <c r="G33" s="385" t="s">
        <v>24</v>
      </c>
      <c r="H33" s="389" t="s">
        <v>184</v>
      </c>
      <c r="I33" s="389" t="s">
        <v>176</v>
      </c>
      <c r="J33" s="388" t="s">
        <v>28</v>
      </c>
      <c r="K33" s="388" t="s">
        <v>39</v>
      </c>
      <c r="L33" s="390">
        <v>395</v>
      </c>
      <c r="M33" s="391">
        <f t="shared" si="0"/>
        <v>0</v>
      </c>
    </row>
    <row r="34" spans="1:13" s="264" customFormat="1" ht="75" customHeight="1" x14ac:dyDescent="0.35">
      <c r="A34" s="279"/>
      <c r="C34" s="385">
        <v>2301019</v>
      </c>
      <c r="D34" s="386" t="s">
        <v>170</v>
      </c>
      <c r="E34" s="387">
        <v>195</v>
      </c>
      <c r="F34" s="339">
        <v>0</v>
      </c>
      <c r="G34" s="385" t="s">
        <v>24</v>
      </c>
      <c r="H34" s="388" t="s">
        <v>11</v>
      </c>
      <c r="I34" s="388" t="s">
        <v>38</v>
      </c>
      <c r="J34" s="388" t="s">
        <v>25</v>
      </c>
      <c r="K34" s="388" t="s">
        <v>39</v>
      </c>
      <c r="L34" s="390">
        <v>395</v>
      </c>
      <c r="M34" s="391">
        <f t="shared" si="0"/>
        <v>0</v>
      </c>
    </row>
    <row r="35" spans="1:13" s="264" customFormat="1" ht="75" customHeight="1" x14ac:dyDescent="0.35">
      <c r="A35" s="279"/>
      <c r="C35" s="385">
        <v>2301023</v>
      </c>
      <c r="D35" s="386" t="s">
        <v>171</v>
      </c>
      <c r="E35" s="387">
        <v>195</v>
      </c>
      <c r="F35" s="339">
        <v>0</v>
      </c>
      <c r="G35" s="385" t="s">
        <v>24</v>
      </c>
      <c r="H35" s="388" t="s">
        <v>4</v>
      </c>
      <c r="I35" s="389" t="s">
        <v>176</v>
      </c>
      <c r="J35" s="388" t="s">
        <v>28</v>
      </c>
      <c r="K35" s="388" t="s">
        <v>39</v>
      </c>
      <c r="L35" s="390">
        <v>395</v>
      </c>
      <c r="M35" s="391">
        <f t="shared" si="0"/>
        <v>0</v>
      </c>
    </row>
    <row r="36" spans="1:13" s="264" customFormat="1" ht="75" customHeight="1" x14ac:dyDescent="0.35">
      <c r="A36" s="279"/>
      <c r="C36" s="385">
        <v>2301025</v>
      </c>
      <c r="D36" s="386" t="s">
        <v>172</v>
      </c>
      <c r="E36" s="387">
        <v>195</v>
      </c>
      <c r="F36" s="339">
        <v>0</v>
      </c>
      <c r="G36" s="385" t="s">
        <v>24</v>
      </c>
      <c r="H36" s="389" t="s">
        <v>187</v>
      </c>
      <c r="I36" s="389" t="s">
        <v>179</v>
      </c>
      <c r="J36" s="388" t="s">
        <v>28</v>
      </c>
      <c r="K36" s="388" t="s">
        <v>39</v>
      </c>
      <c r="L36" s="390">
        <v>395</v>
      </c>
      <c r="M36" s="391">
        <f t="shared" si="0"/>
        <v>0</v>
      </c>
    </row>
    <row r="37" spans="1:13" s="264" customFormat="1" ht="75" customHeight="1" x14ac:dyDescent="0.35">
      <c r="A37" s="279"/>
      <c r="C37" s="385">
        <v>2301026</v>
      </c>
      <c r="D37" s="386" t="s">
        <v>173</v>
      </c>
      <c r="E37" s="387">
        <v>195</v>
      </c>
      <c r="F37" s="339">
        <v>0</v>
      </c>
      <c r="G37" s="385" t="s">
        <v>24</v>
      </c>
      <c r="H37" s="389" t="s">
        <v>185</v>
      </c>
      <c r="I37" s="388" t="s">
        <v>37</v>
      </c>
      <c r="J37" s="388" t="s">
        <v>28</v>
      </c>
      <c r="K37" s="388" t="s">
        <v>39</v>
      </c>
      <c r="L37" s="390">
        <v>395</v>
      </c>
      <c r="M37" s="391">
        <f t="shared" si="0"/>
        <v>0</v>
      </c>
    </row>
    <row r="38" spans="1:13" s="264" customFormat="1" ht="75" customHeight="1" thickBot="1" x14ac:dyDescent="0.4">
      <c r="A38" s="279"/>
      <c r="C38" s="321">
        <v>2301027</v>
      </c>
      <c r="D38" s="322" t="s">
        <v>174</v>
      </c>
      <c r="E38" s="323">
        <v>195</v>
      </c>
      <c r="F38" s="340">
        <v>0</v>
      </c>
      <c r="G38" s="321" t="s">
        <v>24</v>
      </c>
      <c r="H38" s="350" t="s">
        <v>46</v>
      </c>
      <c r="I38" s="350" t="s">
        <v>46</v>
      </c>
      <c r="J38" s="350" t="s">
        <v>28</v>
      </c>
      <c r="K38" s="350" t="s">
        <v>39</v>
      </c>
      <c r="L38" s="351">
        <v>395</v>
      </c>
      <c r="M38" s="352">
        <f t="shared" si="0"/>
        <v>0</v>
      </c>
    </row>
    <row r="39" spans="1:13" s="264" customFormat="1" ht="75" customHeight="1" thickTop="1" x14ac:dyDescent="0.35">
      <c r="A39" s="280" t="s">
        <v>103</v>
      </c>
      <c r="C39" s="392">
        <v>2311001</v>
      </c>
      <c r="D39" s="393" t="s">
        <v>107</v>
      </c>
      <c r="E39" s="394">
        <v>195</v>
      </c>
      <c r="F39" s="374">
        <v>0</v>
      </c>
      <c r="G39" s="392" t="s">
        <v>104</v>
      </c>
      <c r="H39" s="395" t="s">
        <v>2</v>
      </c>
      <c r="I39" s="395" t="s">
        <v>37</v>
      </c>
      <c r="J39" s="395"/>
      <c r="K39" s="395"/>
      <c r="L39" s="396">
        <v>395</v>
      </c>
      <c r="M39" s="397">
        <f t="shared" si="0"/>
        <v>0</v>
      </c>
    </row>
    <row r="40" spans="1:13" s="264" customFormat="1" ht="75" customHeight="1" x14ac:dyDescent="0.35">
      <c r="A40" s="280"/>
      <c r="C40" s="398">
        <v>2311002</v>
      </c>
      <c r="D40" s="399" t="s">
        <v>110</v>
      </c>
      <c r="E40" s="400">
        <v>195</v>
      </c>
      <c r="F40" s="339">
        <v>0</v>
      </c>
      <c r="G40" s="398" t="s">
        <v>104</v>
      </c>
      <c r="H40" s="401" t="s">
        <v>115</v>
      </c>
      <c r="I40" s="402" t="s">
        <v>175</v>
      </c>
      <c r="J40" s="401"/>
      <c r="K40" s="401"/>
      <c r="L40" s="403">
        <v>395</v>
      </c>
      <c r="M40" s="404">
        <f t="shared" si="0"/>
        <v>0</v>
      </c>
    </row>
    <row r="41" spans="1:13" s="264" customFormat="1" ht="75" customHeight="1" x14ac:dyDescent="0.35">
      <c r="A41" s="280"/>
      <c r="C41" s="398">
        <v>2311003</v>
      </c>
      <c r="D41" s="399" t="s">
        <v>119</v>
      </c>
      <c r="E41" s="400">
        <v>195</v>
      </c>
      <c r="F41" s="339">
        <v>0</v>
      </c>
      <c r="G41" s="398" t="s">
        <v>104</v>
      </c>
      <c r="H41" s="401" t="s">
        <v>116</v>
      </c>
      <c r="I41" s="401" t="s">
        <v>37</v>
      </c>
      <c r="J41" s="401"/>
      <c r="K41" s="401"/>
      <c r="L41" s="403">
        <v>395</v>
      </c>
      <c r="M41" s="404">
        <f t="shared" ref="M41:M50" si="1">PRODUCT(F41,E41)</f>
        <v>0</v>
      </c>
    </row>
    <row r="42" spans="1:13" s="264" customFormat="1" ht="75" customHeight="1" x14ac:dyDescent="0.35">
      <c r="A42" s="280"/>
      <c r="C42" s="398">
        <v>2311004</v>
      </c>
      <c r="D42" s="399" t="s">
        <v>109</v>
      </c>
      <c r="E42" s="400">
        <v>195</v>
      </c>
      <c r="F42" s="339">
        <v>0</v>
      </c>
      <c r="G42" s="398" t="s">
        <v>104</v>
      </c>
      <c r="H42" s="402" t="s">
        <v>180</v>
      </c>
      <c r="I42" s="401" t="s">
        <v>121</v>
      </c>
      <c r="J42" s="401"/>
      <c r="K42" s="401"/>
      <c r="L42" s="403">
        <v>395</v>
      </c>
      <c r="M42" s="404">
        <f t="shared" si="1"/>
        <v>0</v>
      </c>
    </row>
    <row r="43" spans="1:13" s="264" customFormat="1" ht="75" customHeight="1" x14ac:dyDescent="0.35">
      <c r="A43" s="280"/>
      <c r="C43" s="398">
        <v>2311005</v>
      </c>
      <c r="D43" s="399" t="s">
        <v>114</v>
      </c>
      <c r="E43" s="400">
        <v>195</v>
      </c>
      <c r="F43" s="339">
        <v>0</v>
      </c>
      <c r="G43" s="398" t="s">
        <v>104</v>
      </c>
      <c r="H43" s="401" t="s">
        <v>4</v>
      </c>
      <c r="I43" s="401" t="s">
        <v>121</v>
      </c>
      <c r="J43" s="401"/>
      <c r="K43" s="401"/>
      <c r="L43" s="403">
        <v>395</v>
      </c>
      <c r="M43" s="404">
        <f t="shared" si="1"/>
        <v>0</v>
      </c>
    </row>
    <row r="44" spans="1:13" s="264" customFormat="1" ht="75" customHeight="1" thickBot="1" x14ac:dyDescent="0.4">
      <c r="A44" s="280"/>
      <c r="C44" s="324">
        <v>2311006</v>
      </c>
      <c r="D44" s="325" t="s">
        <v>106</v>
      </c>
      <c r="E44" s="326">
        <v>195</v>
      </c>
      <c r="F44" s="340">
        <v>0</v>
      </c>
      <c r="G44" s="324" t="s">
        <v>104</v>
      </c>
      <c r="H44" s="354" t="s">
        <v>182</v>
      </c>
      <c r="I44" s="354" t="s">
        <v>175</v>
      </c>
      <c r="J44" s="353"/>
      <c r="K44" s="353"/>
      <c r="L44" s="355">
        <v>395</v>
      </c>
      <c r="M44" s="356">
        <f t="shared" si="1"/>
        <v>0</v>
      </c>
    </row>
    <row r="45" spans="1:13" s="264" customFormat="1" ht="75" customHeight="1" thickTop="1" x14ac:dyDescent="0.35">
      <c r="A45" s="281" t="s">
        <v>105</v>
      </c>
      <c r="C45" s="405">
        <v>2313001</v>
      </c>
      <c r="D45" s="406" t="s">
        <v>111</v>
      </c>
      <c r="E45" s="407">
        <v>195</v>
      </c>
      <c r="F45" s="374">
        <v>0</v>
      </c>
      <c r="G45" s="405" t="s">
        <v>154</v>
      </c>
      <c r="H45" s="408" t="s">
        <v>2</v>
      </c>
      <c r="I45" s="408" t="s">
        <v>37</v>
      </c>
      <c r="J45" s="408"/>
      <c r="K45" s="408"/>
      <c r="L45" s="409">
        <v>395</v>
      </c>
      <c r="M45" s="410">
        <f t="shared" si="1"/>
        <v>0</v>
      </c>
    </row>
    <row r="46" spans="1:13" s="264" customFormat="1" ht="75" customHeight="1" x14ac:dyDescent="0.35">
      <c r="A46" s="281"/>
      <c r="C46" s="411">
        <v>2313002</v>
      </c>
      <c r="D46" s="412" t="s">
        <v>112</v>
      </c>
      <c r="E46" s="413">
        <v>195</v>
      </c>
      <c r="F46" s="339">
        <v>0</v>
      </c>
      <c r="G46" s="411" t="s">
        <v>154</v>
      </c>
      <c r="H46" s="414" t="s">
        <v>10</v>
      </c>
      <c r="I46" s="415" t="s">
        <v>175</v>
      </c>
      <c r="J46" s="414"/>
      <c r="K46" s="414"/>
      <c r="L46" s="416">
        <v>395</v>
      </c>
      <c r="M46" s="417">
        <f t="shared" si="1"/>
        <v>0</v>
      </c>
    </row>
    <row r="47" spans="1:13" s="264" customFormat="1" ht="75" customHeight="1" x14ac:dyDescent="0.35">
      <c r="A47" s="281"/>
      <c r="C47" s="411">
        <v>2313003</v>
      </c>
      <c r="D47" s="412" t="s">
        <v>113</v>
      </c>
      <c r="E47" s="413">
        <v>195</v>
      </c>
      <c r="F47" s="339">
        <v>0</v>
      </c>
      <c r="G47" s="411" t="s">
        <v>154</v>
      </c>
      <c r="H47" s="414" t="s">
        <v>1</v>
      </c>
      <c r="I47" s="414" t="s">
        <v>37</v>
      </c>
      <c r="J47" s="414"/>
      <c r="K47" s="414"/>
      <c r="L47" s="416">
        <v>395</v>
      </c>
      <c r="M47" s="417">
        <f t="shared" si="1"/>
        <v>0</v>
      </c>
    </row>
    <row r="48" spans="1:13" s="264" customFormat="1" ht="75" customHeight="1" x14ac:dyDescent="0.35">
      <c r="A48" s="281"/>
      <c r="C48" s="411">
        <v>2313004</v>
      </c>
      <c r="D48" s="412" t="s">
        <v>120</v>
      </c>
      <c r="E48" s="413">
        <v>195</v>
      </c>
      <c r="F48" s="339">
        <v>0</v>
      </c>
      <c r="G48" s="411" t="s">
        <v>154</v>
      </c>
      <c r="H48" s="414" t="s">
        <v>117</v>
      </c>
      <c r="I48" s="414" t="s">
        <v>117</v>
      </c>
      <c r="J48" s="414"/>
      <c r="K48" s="414"/>
      <c r="L48" s="416">
        <v>395</v>
      </c>
      <c r="M48" s="417">
        <f t="shared" si="1"/>
        <v>0</v>
      </c>
    </row>
    <row r="49" spans="1:13" s="264" customFormat="1" ht="75" customHeight="1" x14ac:dyDescent="0.35">
      <c r="A49" s="281"/>
      <c r="C49" s="411">
        <v>2313005</v>
      </c>
      <c r="D49" s="412" t="s">
        <v>108</v>
      </c>
      <c r="E49" s="413">
        <v>195</v>
      </c>
      <c r="F49" s="339">
        <v>0</v>
      </c>
      <c r="G49" s="411" t="s">
        <v>154</v>
      </c>
      <c r="H49" s="414" t="s">
        <v>4</v>
      </c>
      <c r="I49" s="414" t="s">
        <v>121</v>
      </c>
      <c r="J49" s="414"/>
      <c r="K49" s="414"/>
      <c r="L49" s="416">
        <v>395</v>
      </c>
      <c r="M49" s="417">
        <f t="shared" si="1"/>
        <v>0</v>
      </c>
    </row>
    <row r="50" spans="1:13" s="264" customFormat="1" ht="75" customHeight="1" thickBot="1" x14ac:dyDescent="0.4">
      <c r="A50" s="281"/>
      <c r="C50" s="327">
        <v>2313006</v>
      </c>
      <c r="D50" s="328" t="s">
        <v>118</v>
      </c>
      <c r="E50" s="329">
        <v>195</v>
      </c>
      <c r="F50" s="340">
        <v>0</v>
      </c>
      <c r="G50" s="327" t="s">
        <v>154</v>
      </c>
      <c r="H50" s="358" t="s">
        <v>183</v>
      </c>
      <c r="I50" s="358" t="s">
        <v>175</v>
      </c>
      <c r="J50" s="357"/>
      <c r="K50" s="357"/>
      <c r="L50" s="359">
        <v>395</v>
      </c>
      <c r="M50" s="360">
        <f t="shared" si="1"/>
        <v>0</v>
      </c>
    </row>
    <row r="51" spans="1:13" s="264" customFormat="1" ht="75" customHeight="1" thickTop="1" x14ac:dyDescent="0.35">
      <c r="A51" s="282" t="s">
        <v>131</v>
      </c>
      <c r="C51" s="418">
        <v>2305001</v>
      </c>
      <c r="D51" s="419" t="s">
        <v>84</v>
      </c>
      <c r="E51" s="420">
        <v>65</v>
      </c>
      <c r="F51" s="374">
        <v>0</v>
      </c>
      <c r="G51" s="418" t="s">
        <v>23</v>
      </c>
      <c r="H51" s="421" t="s">
        <v>4</v>
      </c>
      <c r="I51" s="421"/>
      <c r="J51" s="421"/>
      <c r="K51" s="421"/>
      <c r="L51" s="422">
        <v>130</v>
      </c>
      <c r="M51" s="423">
        <f>PRODUCT(F51,E51)</f>
        <v>0</v>
      </c>
    </row>
    <row r="52" spans="1:13" s="264" customFormat="1" ht="75" customHeight="1" x14ac:dyDescent="0.35">
      <c r="A52" s="282"/>
      <c r="C52" s="424">
        <v>2305002</v>
      </c>
      <c r="D52" s="425" t="s">
        <v>83</v>
      </c>
      <c r="E52" s="426">
        <v>65</v>
      </c>
      <c r="F52" s="339">
        <v>0</v>
      </c>
      <c r="G52" s="424" t="s">
        <v>23</v>
      </c>
      <c r="H52" s="427" t="s">
        <v>10</v>
      </c>
      <c r="I52" s="427"/>
      <c r="J52" s="427"/>
      <c r="K52" s="427"/>
      <c r="L52" s="428">
        <v>130</v>
      </c>
      <c r="M52" s="429">
        <f>PRODUCT(F52,E52)</f>
        <v>0</v>
      </c>
    </row>
    <row r="53" spans="1:13" s="264" customFormat="1" ht="75" customHeight="1" x14ac:dyDescent="0.35">
      <c r="A53" s="282"/>
      <c r="C53" s="424">
        <v>2305003</v>
      </c>
      <c r="D53" s="425" t="s">
        <v>82</v>
      </c>
      <c r="E53" s="426">
        <v>65</v>
      </c>
      <c r="F53" s="339">
        <v>0</v>
      </c>
      <c r="G53" s="424" t="s">
        <v>23</v>
      </c>
      <c r="H53" s="427" t="s">
        <v>2</v>
      </c>
      <c r="I53" s="427"/>
      <c r="J53" s="427"/>
      <c r="K53" s="427"/>
      <c r="L53" s="428">
        <v>130</v>
      </c>
      <c r="M53" s="429">
        <f t="shared" ref="M53:M63" si="2">PRODUCT(F53,E53)</f>
        <v>0</v>
      </c>
    </row>
    <row r="54" spans="1:13" s="264" customFormat="1" ht="75" customHeight="1" x14ac:dyDescent="0.35">
      <c r="A54" s="282"/>
      <c r="C54" s="424">
        <v>2305004</v>
      </c>
      <c r="D54" s="425" t="s">
        <v>81</v>
      </c>
      <c r="E54" s="426">
        <v>65</v>
      </c>
      <c r="F54" s="339">
        <v>0</v>
      </c>
      <c r="G54" s="424" t="s">
        <v>23</v>
      </c>
      <c r="H54" s="430" t="s">
        <v>184</v>
      </c>
      <c r="I54" s="427"/>
      <c r="J54" s="427"/>
      <c r="K54" s="427"/>
      <c r="L54" s="428">
        <v>130</v>
      </c>
      <c r="M54" s="429">
        <f t="shared" si="2"/>
        <v>0</v>
      </c>
    </row>
    <row r="55" spans="1:13" s="264" customFormat="1" ht="75" customHeight="1" x14ac:dyDescent="0.35">
      <c r="A55" s="282"/>
      <c r="C55" s="424">
        <v>2305006</v>
      </c>
      <c r="D55" s="425" t="s">
        <v>80</v>
      </c>
      <c r="E55" s="426">
        <v>65</v>
      </c>
      <c r="F55" s="339">
        <v>0</v>
      </c>
      <c r="G55" s="424" t="s">
        <v>23</v>
      </c>
      <c r="H55" s="427" t="s">
        <v>1</v>
      </c>
      <c r="I55" s="427"/>
      <c r="J55" s="427"/>
      <c r="K55" s="427"/>
      <c r="L55" s="428">
        <v>130</v>
      </c>
      <c r="M55" s="429">
        <f t="shared" si="2"/>
        <v>0</v>
      </c>
    </row>
    <row r="56" spans="1:13" s="264" customFormat="1" ht="75" customHeight="1" x14ac:dyDescent="0.35">
      <c r="A56" s="282"/>
      <c r="C56" s="424">
        <v>2305007</v>
      </c>
      <c r="D56" s="425" t="s">
        <v>79</v>
      </c>
      <c r="E56" s="426">
        <v>65</v>
      </c>
      <c r="F56" s="339">
        <v>0</v>
      </c>
      <c r="G56" s="424" t="s">
        <v>23</v>
      </c>
      <c r="H56" s="430" t="s">
        <v>183</v>
      </c>
      <c r="I56" s="427"/>
      <c r="J56" s="427"/>
      <c r="K56" s="427"/>
      <c r="L56" s="428">
        <v>130</v>
      </c>
      <c r="M56" s="429">
        <f t="shared" si="2"/>
        <v>0</v>
      </c>
    </row>
    <row r="57" spans="1:13" s="264" customFormat="1" ht="75" customHeight="1" x14ac:dyDescent="0.35">
      <c r="A57" s="282"/>
      <c r="C57" s="424">
        <v>2305008</v>
      </c>
      <c r="D57" s="425" t="s">
        <v>78</v>
      </c>
      <c r="E57" s="426">
        <v>65</v>
      </c>
      <c r="F57" s="339">
        <v>0</v>
      </c>
      <c r="G57" s="424" t="s">
        <v>23</v>
      </c>
      <c r="H57" s="430" t="s">
        <v>182</v>
      </c>
      <c r="I57" s="427"/>
      <c r="J57" s="427"/>
      <c r="K57" s="427"/>
      <c r="L57" s="428">
        <v>130</v>
      </c>
      <c r="M57" s="429">
        <f t="shared" si="2"/>
        <v>0</v>
      </c>
    </row>
    <row r="58" spans="1:13" s="264" customFormat="1" ht="75" customHeight="1" x14ac:dyDescent="0.35">
      <c r="A58" s="282"/>
      <c r="C58" s="424">
        <v>2305011</v>
      </c>
      <c r="D58" s="425" t="s">
        <v>77</v>
      </c>
      <c r="E58" s="426">
        <v>65</v>
      </c>
      <c r="F58" s="339">
        <v>0</v>
      </c>
      <c r="G58" s="424" t="s">
        <v>23</v>
      </c>
      <c r="H58" s="427" t="s">
        <v>12</v>
      </c>
      <c r="I58" s="427"/>
      <c r="J58" s="427"/>
      <c r="K58" s="427"/>
      <c r="L58" s="428">
        <v>130</v>
      </c>
      <c r="M58" s="429">
        <f t="shared" si="2"/>
        <v>0</v>
      </c>
    </row>
    <row r="59" spans="1:13" s="264" customFormat="1" ht="75" customHeight="1" x14ac:dyDescent="0.35">
      <c r="A59" s="282"/>
      <c r="C59" s="424">
        <v>2305012</v>
      </c>
      <c r="D59" s="425" t="s">
        <v>76</v>
      </c>
      <c r="E59" s="426">
        <v>65</v>
      </c>
      <c r="F59" s="339">
        <v>0</v>
      </c>
      <c r="G59" s="424" t="s">
        <v>23</v>
      </c>
      <c r="H59" s="430" t="s">
        <v>186</v>
      </c>
      <c r="I59" s="427"/>
      <c r="J59" s="427"/>
      <c r="K59" s="427"/>
      <c r="L59" s="428">
        <v>130</v>
      </c>
      <c r="M59" s="429">
        <f t="shared" si="2"/>
        <v>0</v>
      </c>
    </row>
    <row r="60" spans="1:13" s="264" customFormat="1" ht="75" customHeight="1" x14ac:dyDescent="0.35">
      <c r="A60" s="282"/>
      <c r="C60" s="424">
        <v>2305013</v>
      </c>
      <c r="D60" s="425" t="s">
        <v>75</v>
      </c>
      <c r="E60" s="426">
        <v>65</v>
      </c>
      <c r="F60" s="339">
        <v>0</v>
      </c>
      <c r="G60" s="424" t="s">
        <v>23</v>
      </c>
      <c r="H60" s="427" t="s">
        <v>13</v>
      </c>
      <c r="I60" s="427"/>
      <c r="J60" s="427"/>
      <c r="K60" s="427"/>
      <c r="L60" s="428">
        <v>130</v>
      </c>
      <c r="M60" s="429">
        <f t="shared" si="2"/>
        <v>0</v>
      </c>
    </row>
    <row r="61" spans="1:13" s="264" customFormat="1" ht="75" customHeight="1" x14ac:dyDescent="0.35">
      <c r="A61" s="282"/>
      <c r="C61" s="424">
        <v>2305014</v>
      </c>
      <c r="D61" s="425" t="s">
        <v>74</v>
      </c>
      <c r="E61" s="426">
        <v>65</v>
      </c>
      <c r="F61" s="339">
        <v>0</v>
      </c>
      <c r="G61" s="424" t="s">
        <v>23</v>
      </c>
      <c r="H61" s="427" t="s">
        <v>31</v>
      </c>
      <c r="I61" s="427"/>
      <c r="J61" s="427"/>
      <c r="K61" s="427"/>
      <c r="L61" s="428">
        <v>130</v>
      </c>
      <c r="M61" s="429">
        <f t="shared" si="2"/>
        <v>0</v>
      </c>
    </row>
    <row r="62" spans="1:13" s="264" customFormat="1" ht="75" customHeight="1" x14ac:dyDescent="0.35">
      <c r="A62" s="282"/>
      <c r="C62" s="424">
        <v>2305015</v>
      </c>
      <c r="D62" s="425" t="s">
        <v>73</v>
      </c>
      <c r="E62" s="426">
        <v>65</v>
      </c>
      <c r="F62" s="339">
        <v>0</v>
      </c>
      <c r="G62" s="424" t="s">
        <v>23</v>
      </c>
      <c r="H62" s="427" t="s">
        <v>35</v>
      </c>
      <c r="I62" s="427"/>
      <c r="J62" s="427"/>
      <c r="K62" s="427"/>
      <c r="L62" s="428">
        <v>130</v>
      </c>
      <c r="M62" s="429">
        <f t="shared" si="2"/>
        <v>0</v>
      </c>
    </row>
    <row r="63" spans="1:13" s="264" customFormat="1" ht="75" customHeight="1" thickBot="1" x14ac:dyDescent="0.4">
      <c r="A63" s="282"/>
      <c r="C63" s="330">
        <v>2305016</v>
      </c>
      <c r="D63" s="331" t="s">
        <v>72</v>
      </c>
      <c r="E63" s="332">
        <v>65</v>
      </c>
      <c r="F63" s="340">
        <v>0</v>
      </c>
      <c r="G63" s="330" t="s">
        <v>23</v>
      </c>
      <c r="H63" s="361" t="s">
        <v>41</v>
      </c>
      <c r="I63" s="361"/>
      <c r="J63" s="361"/>
      <c r="K63" s="361"/>
      <c r="L63" s="362">
        <v>130</v>
      </c>
      <c r="M63" s="363">
        <f t="shared" si="2"/>
        <v>0</v>
      </c>
    </row>
    <row r="64" spans="1:13" s="264" customFormat="1" ht="75" customHeight="1" thickTop="1" x14ac:dyDescent="0.35">
      <c r="A64" s="283" t="s">
        <v>132</v>
      </c>
      <c r="C64" s="431">
        <v>2307001</v>
      </c>
      <c r="D64" s="432" t="s">
        <v>153</v>
      </c>
      <c r="E64" s="433">
        <v>90</v>
      </c>
      <c r="F64" s="374">
        <v>0</v>
      </c>
      <c r="G64" s="431" t="s">
        <v>93</v>
      </c>
      <c r="H64" s="434" t="s">
        <v>92</v>
      </c>
      <c r="I64" s="434"/>
      <c r="J64" s="434"/>
      <c r="K64" s="434"/>
      <c r="L64" s="435">
        <v>195</v>
      </c>
      <c r="M64" s="436">
        <f>PRODUCT(F64,E64)</f>
        <v>0</v>
      </c>
    </row>
    <row r="65" spans="1:13" s="264" customFormat="1" ht="75" customHeight="1" x14ac:dyDescent="0.35">
      <c r="A65" s="283"/>
      <c r="C65" s="437">
        <v>2307003</v>
      </c>
      <c r="D65" s="438" t="s">
        <v>147</v>
      </c>
      <c r="E65" s="439">
        <v>90</v>
      </c>
      <c r="F65" s="339">
        <v>0</v>
      </c>
      <c r="G65" s="437" t="s">
        <v>93</v>
      </c>
      <c r="H65" s="440" t="s">
        <v>2</v>
      </c>
      <c r="I65" s="440"/>
      <c r="J65" s="440"/>
      <c r="K65" s="440"/>
      <c r="L65" s="441">
        <v>195</v>
      </c>
      <c r="M65" s="442">
        <f>PRODUCT(F65,E65)</f>
        <v>0</v>
      </c>
    </row>
    <row r="66" spans="1:13" s="264" customFormat="1" ht="75" customHeight="1" x14ac:dyDescent="0.35">
      <c r="A66" s="283"/>
      <c r="C66" s="437">
        <v>2307004</v>
      </c>
      <c r="D66" s="438" t="s">
        <v>148</v>
      </c>
      <c r="E66" s="439">
        <v>90</v>
      </c>
      <c r="F66" s="339">
        <v>0</v>
      </c>
      <c r="G66" s="437" t="s">
        <v>93</v>
      </c>
      <c r="H66" s="440" t="s">
        <v>2</v>
      </c>
      <c r="I66" s="440"/>
      <c r="J66" s="440"/>
      <c r="K66" s="440"/>
      <c r="L66" s="441">
        <v>195</v>
      </c>
      <c r="M66" s="442">
        <f>PRODUCT(F66,E66)</f>
        <v>0</v>
      </c>
    </row>
    <row r="67" spans="1:13" s="264" customFormat="1" ht="75" customHeight="1" x14ac:dyDescent="0.35">
      <c r="A67" s="283"/>
      <c r="C67" s="437">
        <v>2307005</v>
      </c>
      <c r="D67" s="438" t="s">
        <v>149</v>
      </c>
      <c r="E67" s="439">
        <v>90</v>
      </c>
      <c r="F67" s="339">
        <v>0</v>
      </c>
      <c r="G67" s="437" t="s">
        <v>93</v>
      </c>
      <c r="H67" s="440" t="s">
        <v>1</v>
      </c>
      <c r="I67" s="440"/>
      <c r="J67" s="440"/>
      <c r="K67" s="440"/>
      <c r="L67" s="441">
        <v>195</v>
      </c>
      <c r="M67" s="442">
        <f t="shared" ref="M67:M71" si="3">PRODUCT(F67,E67)</f>
        <v>0</v>
      </c>
    </row>
    <row r="68" spans="1:13" s="264" customFormat="1" ht="75" customHeight="1" x14ac:dyDescent="0.35">
      <c r="A68" s="283"/>
      <c r="C68" s="437">
        <v>2307006</v>
      </c>
      <c r="D68" s="438" t="s">
        <v>146</v>
      </c>
      <c r="E68" s="439">
        <v>90</v>
      </c>
      <c r="F68" s="339">
        <v>0</v>
      </c>
      <c r="G68" s="437" t="s">
        <v>93</v>
      </c>
      <c r="H68" s="440" t="s">
        <v>5</v>
      </c>
      <c r="I68" s="440"/>
      <c r="J68" s="440"/>
      <c r="K68" s="440"/>
      <c r="L68" s="441">
        <v>195</v>
      </c>
      <c r="M68" s="442">
        <f t="shared" si="3"/>
        <v>0</v>
      </c>
    </row>
    <row r="69" spans="1:13" s="264" customFormat="1" ht="75" customHeight="1" x14ac:dyDescent="0.35">
      <c r="A69" s="283"/>
      <c r="C69" s="437">
        <v>2307007</v>
      </c>
      <c r="D69" s="438" t="s">
        <v>150</v>
      </c>
      <c r="E69" s="439">
        <v>90</v>
      </c>
      <c r="F69" s="339">
        <v>0</v>
      </c>
      <c r="G69" s="437" t="s">
        <v>93</v>
      </c>
      <c r="H69" s="440" t="s">
        <v>4</v>
      </c>
      <c r="I69" s="440"/>
      <c r="J69" s="440"/>
      <c r="K69" s="440"/>
      <c r="L69" s="441">
        <v>195</v>
      </c>
      <c r="M69" s="442">
        <f t="shared" si="3"/>
        <v>0</v>
      </c>
    </row>
    <row r="70" spans="1:13" s="264" customFormat="1" ht="75" customHeight="1" x14ac:dyDescent="0.35">
      <c r="A70" s="283"/>
      <c r="C70" s="437">
        <v>2307008</v>
      </c>
      <c r="D70" s="438" t="s">
        <v>151</v>
      </c>
      <c r="E70" s="439">
        <v>90</v>
      </c>
      <c r="F70" s="339">
        <v>0</v>
      </c>
      <c r="G70" s="437" t="s">
        <v>93</v>
      </c>
      <c r="H70" s="440" t="s">
        <v>42</v>
      </c>
      <c r="I70" s="440"/>
      <c r="J70" s="440"/>
      <c r="K70" s="440"/>
      <c r="L70" s="441">
        <v>195</v>
      </c>
      <c r="M70" s="442">
        <f t="shared" si="3"/>
        <v>0</v>
      </c>
    </row>
    <row r="71" spans="1:13" s="264" customFormat="1" ht="75" customHeight="1" thickBot="1" x14ac:dyDescent="0.4">
      <c r="A71" s="283"/>
      <c r="C71" s="333">
        <v>2307017</v>
      </c>
      <c r="D71" s="337" t="s">
        <v>152</v>
      </c>
      <c r="E71" s="334">
        <v>90</v>
      </c>
      <c r="F71" s="340">
        <v>0</v>
      </c>
      <c r="G71" s="333" t="s">
        <v>93</v>
      </c>
      <c r="H71" s="364" t="s">
        <v>3</v>
      </c>
      <c r="I71" s="364"/>
      <c r="J71" s="364"/>
      <c r="K71" s="364"/>
      <c r="L71" s="365">
        <v>195</v>
      </c>
      <c r="M71" s="366">
        <f t="shared" si="3"/>
        <v>0</v>
      </c>
    </row>
    <row r="72" spans="1:13" s="264" customFormat="1" ht="75" customHeight="1" thickTop="1" x14ac:dyDescent="0.35">
      <c r="A72" s="284" t="s">
        <v>16</v>
      </c>
      <c r="C72" s="443">
        <v>2308001</v>
      </c>
      <c r="D72" s="444" t="s">
        <v>85</v>
      </c>
      <c r="E72" s="445">
        <v>210</v>
      </c>
      <c r="F72" s="374">
        <v>0</v>
      </c>
      <c r="G72" s="446" t="s">
        <v>104</v>
      </c>
      <c r="H72" s="447" t="s">
        <v>42</v>
      </c>
      <c r="I72" s="447"/>
      <c r="J72" s="447"/>
      <c r="K72" s="447"/>
      <c r="L72" s="448">
        <v>420</v>
      </c>
      <c r="M72" s="449">
        <f t="shared" ref="M72:M78" si="4">PRODUCT(F72,E72)</f>
        <v>0</v>
      </c>
    </row>
    <row r="73" spans="1:13" s="264" customFormat="1" ht="75" customHeight="1" x14ac:dyDescent="0.35">
      <c r="A73" s="284"/>
      <c r="C73" s="450">
        <v>2308002</v>
      </c>
      <c r="D73" s="451" t="s">
        <v>86</v>
      </c>
      <c r="E73" s="452">
        <v>210</v>
      </c>
      <c r="F73" s="339">
        <v>0</v>
      </c>
      <c r="G73" s="453" t="s">
        <v>104</v>
      </c>
      <c r="H73" s="454" t="s">
        <v>4</v>
      </c>
      <c r="I73" s="454"/>
      <c r="J73" s="454"/>
      <c r="K73" s="454"/>
      <c r="L73" s="455">
        <v>420</v>
      </c>
      <c r="M73" s="456">
        <f t="shared" si="4"/>
        <v>0</v>
      </c>
    </row>
    <row r="74" spans="1:13" s="264" customFormat="1" ht="75" customHeight="1" x14ac:dyDescent="0.35">
      <c r="A74" s="284"/>
      <c r="C74" s="450">
        <v>2308004</v>
      </c>
      <c r="D74" s="451" t="s">
        <v>87</v>
      </c>
      <c r="E74" s="452">
        <v>210</v>
      </c>
      <c r="F74" s="339">
        <v>0</v>
      </c>
      <c r="G74" s="453" t="s">
        <v>104</v>
      </c>
      <c r="H74" s="454" t="s">
        <v>10</v>
      </c>
      <c r="I74" s="454"/>
      <c r="J74" s="454"/>
      <c r="K74" s="454"/>
      <c r="L74" s="455">
        <v>420</v>
      </c>
      <c r="M74" s="456">
        <f t="shared" si="4"/>
        <v>0</v>
      </c>
    </row>
    <row r="75" spans="1:13" s="264" customFormat="1" ht="75" customHeight="1" x14ac:dyDescent="0.35">
      <c r="A75" s="284"/>
      <c r="C75" s="450">
        <v>2308005</v>
      </c>
      <c r="D75" s="451" t="s">
        <v>88</v>
      </c>
      <c r="E75" s="452">
        <v>210</v>
      </c>
      <c r="F75" s="339">
        <v>0</v>
      </c>
      <c r="G75" s="453" t="s">
        <v>104</v>
      </c>
      <c r="H75" s="454" t="s">
        <v>2</v>
      </c>
      <c r="I75" s="454"/>
      <c r="J75" s="454"/>
      <c r="K75" s="454"/>
      <c r="L75" s="455">
        <v>420</v>
      </c>
      <c r="M75" s="456">
        <f t="shared" si="4"/>
        <v>0</v>
      </c>
    </row>
    <row r="76" spans="1:13" s="264" customFormat="1" ht="75" customHeight="1" x14ac:dyDescent="0.35">
      <c r="A76" s="284"/>
      <c r="C76" s="450">
        <v>2308006</v>
      </c>
      <c r="D76" s="451" t="s">
        <v>89</v>
      </c>
      <c r="E76" s="452">
        <v>210</v>
      </c>
      <c r="F76" s="339">
        <v>0</v>
      </c>
      <c r="G76" s="453" t="s">
        <v>104</v>
      </c>
      <c r="H76" s="454" t="s">
        <v>1</v>
      </c>
      <c r="I76" s="454"/>
      <c r="J76" s="454"/>
      <c r="K76" s="454"/>
      <c r="L76" s="455">
        <v>420</v>
      </c>
      <c r="M76" s="456">
        <f t="shared" si="4"/>
        <v>0</v>
      </c>
    </row>
    <row r="77" spans="1:13" s="264" customFormat="1" ht="75" customHeight="1" thickBot="1" x14ac:dyDescent="0.4">
      <c r="A77" s="284"/>
      <c r="C77" s="335">
        <v>2308010</v>
      </c>
      <c r="D77" s="338" t="s">
        <v>90</v>
      </c>
      <c r="E77" s="336">
        <v>210</v>
      </c>
      <c r="F77" s="340">
        <v>0</v>
      </c>
      <c r="G77" s="367" t="s">
        <v>104</v>
      </c>
      <c r="H77" s="368" t="s">
        <v>5</v>
      </c>
      <c r="I77" s="368"/>
      <c r="J77" s="368"/>
      <c r="K77" s="368"/>
      <c r="L77" s="369">
        <v>420</v>
      </c>
      <c r="M77" s="370">
        <f t="shared" si="4"/>
        <v>0</v>
      </c>
    </row>
    <row r="78" spans="1:13" s="264" customFormat="1" ht="75" customHeight="1" thickTop="1" x14ac:dyDescent="0.35">
      <c r="A78" s="464" t="s">
        <v>133</v>
      </c>
      <c r="C78" s="457">
        <v>2309003</v>
      </c>
      <c r="D78" s="458" t="s">
        <v>100</v>
      </c>
      <c r="E78" s="459">
        <v>195</v>
      </c>
      <c r="F78" s="374">
        <v>0</v>
      </c>
      <c r="G78" s="457" t="s">
        <v>24</v>
      </c>
      <c r="H78" s="460"/>
      <c r="I78" s="461" t="s">
        <v>178</v>
      </c>
      <c r="J78" s="460"/>
      <c r="K78" s="460"/>
      <c r="L78" s="462">
        <v>395</v>
      </c>
      <c r="M78" s="463">
        <f t="shared" si="4"/>
        <v>0</v>
      </c>
    </row>
    <row r="79" spans="1:13" ht="15.75" x14ac:dyDescent="0.35">
      <c r="C79" s="266"/>
      <c r="D79" s="267"/>
      <c r="E79" s="268"/>
      <c r="F79" s="287"/>
      <c r="G79" s="269"/>
      <c r="H79" s="267"/>
      <c r="I79" s="269"/>
      <c r="J79" s="269"/>
      <c r="K79" s="269"/>
      <c r="L79" s="270"/>
      <c r="M79" s="269"/>
    </row>
    <row r="80" spans="1:13" ht="15.75" x14ac:dyDescent="0.35">
      <c r="C80" s="266"/>
      <c r="D80" s="267"/>
      <c r="E80" s="268"/>
      <c r="F80" s="287"/>
      <c r="G80" s="269"/>
      <c r="H80" s="267"/>
      <c r="I80" s="269"/>
      <c r="J80" s="269"/>
      <c r="K80" s="269"/>
      <c r="L80" s="270"/>
      <c r="M80" s="271"/>
    </row>
    <row r="81" spans="3:13" ht="15.75" x14ac:dyDescent="0.35">
      <c r="C81" s="266"/>
      <c r="D81" s="267"/>
      <c r="E81" s="268"/>
      <c r="F81" s="288">
        <f>SUM(F9:F78)</f>
        <v>0</v>
      </c>
      <c r="G81" s="269"/>
      <c r="H81" s="267"/>
      <c r="I81" s="269"/>
      <c r="J81" s="269"/>
      <c r="K81" s="269"/>
      <c r="L81" s="270"/>
      <c r="M81" s="272">
        <f>SUM(M9:M78)</f>
        <v>0</v>
      </c>
    </row>
    <row r="82" spans="3:13" x14ac:dyDescent="0.35">
      <c r="H82" s="50"/>
    </row>
    <row r="83" spans="3:13" x14ac:dyDescent="0.35">
      <c r="H83" s="50"/>
    </row>
    <row r="84" spans="3:13" x14ac:dyDescent="0.35">
      <c r="H84" s="50"/>
    </row>
    <row r="85" spans="3:13" x14ac:dyDescent="0.35">
      <c r="H85" s="50"/>
    </row>
  </sheetData>
  <mergeCells count="14">
    <mergeCell ref="A1:D3"/>
    <mergeCell ref="A15:A24"/>
    <mergeCell ref="A25:A38"/>
    <mergeCell ref="K4:M4"/>
    <mergeCell ref="K5:M5"/>
    <mergeCell ref="K6:M6"/>
    <mergeCell ref="A9:A14"/>
    <mergeCell ref="E4:I4"/>
    <mergeCell ref="E5:I5"/>
    <mergeCell ref="A39:A44"/>
    <mergeCell ref="A45:A50"/>
    <mergeCell ref="A51:A63"/>
    <mergeCell ref="A64:A71"/>
    <mergeCell ref="A72:A77"/>
  </mergeCells>
  <hyperlinks>
    <hyperlink ref="K6" r:id="rId1" display="www.yakopusha.ru/dostavka"/>
    <hyperlink ref="H6:I6" r:id="rId2" display="Выберите на https://new.cdek.ru/offices/map/"/>
    <hyperlink ref="E2" r:id="rId3"/>
    <hyperlink ref="E1" r:id="rId4"/>
    <hyperlink ref="H2" r:id="rId5"/>
  </hyperlinks>
  <pageMargins left="0.7" right="0.7" top="0.75" bottom="0.75" header="0.3" footer="0.3"/>
  <pageSetup paperSize="9" orientation="landscape" horizontalDpi="0" verticalDpi="0" r:id="rId6"/>
  <ignoredErrors>
    <ignoredError sqref="M52" formula="1"/>
  </ignoredError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6"/>
  <sheetViews>
    <sheetView workbookViewId="0">
      <pane xSplit="9" ySplit="9" topLeftCell="J10" activePane="bottomRight" state="frozen"/>
      <selection pane="topRight" activeCell="Q1" sqref="Q1"/>
      <selection pane="bottomLeft" activeCell="A8" sqref="A8"/>
      <selection pane="bottomRight" activeCell="C53" sqref="B53:C73"/>
    </sheetView>
  </sheetViews>
  <sheetFormatPr defaultRowHeight="15" x14ac:dyDescent="0.35"/>
  <cols>
    <col min="1" max="1" width="3.33203125" style="69" customWidth="1"/>
    <col min="2" max="3" width="2.5" customWidth="1"/>
    <col min="4" max="4" width="11.83203125" style="181" customWidth="1"/>
    <col min="5" max="5" width="54" style="1" customWidth="1"/>
    <col min="6" max="6" width="7.1640625" style="135" customWidth="1"/>
    <col min="7" max="7" width="5.83203125" style="29" customWidth="1"/>
    <col min="8" max="8" width="7.83203125" customWidth="1"/>
    <col min="9" max="9" width="11.6640625" customWidth="1"/>
  </cols>
  <sheetData>
    <row r="1" spans="1:9" x14ac:dyDescent="0.35">
      <c r="A1" s="241"/>
      <c r="B1" s="241"/>
      <c r="C1" s="241"/>
      <c r="D1" s="241"/>
      <c r="E1" s="241"/>
      <c r="F1" s="191"/>
      <c r="G1" s="192"/>
      <c r="H1" s="6"/>
      <c r="I1" s="6"/>
    </row>
    <row r="2" spans="1:9" x14ac:dyDescent="0.35">
      <c r="A2" s="241"/>
      <c r="B2" s="241"/>
      <c r="C2" s="241"/>
      <c r="D2" s="241"/>
      <c r="E2" s="241"/>
      <c r="G2" s="194" t="s">
        <v>43</v>
      </c>
      <c r="H2" s="193"/>
      <c r="I2" s="193"/>
    </row>
    <row r="3" spans="1:9" x14ac:dyDescent="0.35">
      <c r="A3" s="241"/>
      <c r="B3" s="242"/>
      <c r="C3" s="242"/>
      <c r="D3" s="242"/>
      <c r="E3" s="242"/>
      <c r="G3" s="194" t="s">
        <v>34</v>
      </c>
      <c r="H3" s="6"/>
      <c r="I3" s="6"/>
    </row>
    <row r="4" spans="1:9" ht="14.25" customHeight="1" x14ac:dyDescent="0.35">
      <c r="A4" s="241"/>
      <c r="B4" s="243" t="s">
        <v>137</v>
      </c>
      <c r="C4" s="243"/>
      <c r="D4" s="243"/>
      <c r="E4" s="243"/>
      <c r="F4" s="190"/>
      <c r="G4" s="218" t="s">
        <v>144</v>
      </c>
      <c r="H4" s="190"/>
      <c r="I4" s="190"/>
    </row>
    <row r="5" spans="1:9" ht="15" customHeight="1" x14ac:dyDescent="0.35">
      <c r="A5" s="241"/>
      <c r="B5" s="251" t="s">
        <v>138</v>
      </c>
      <c r="C5" s="251"/>
      <c r="D5" s="251"/>
      <c r="E5" s="251"/>
      <c r="F5" s="190"/>
      <c r="H5" s="190"/>
      <c r="I5" s="190"/>
    </row>
    <row r="6" spans="1:9" x14ac:dyDescent="0.35">
      <c r="A6" s="241"/>
      <c r="B6" s="250" t="s">
        <v>47</v>
      </c>
      <c r="C6" s="250"/>
      <c r="D6" s="250"/>
      <c r="E6" s="195" t="s">
        <v>139</v>
      </c>
      <c r="F6" s="187"/>
      <c r="G6" s="193" t="s">
        <v>33</v>
      </c>
      <c r="H6" s="53"/>
      <c r="I6" s="53"/>
    </row>
    <row r="7" spans="1:9" x14ac:dyDescent="0.35">
      <c r="A7" s="241"/>
      <c r="B7" s="250" t="s">
        <v>49</v>
      </c>
      <c r="C7" s="250"/>
      <c r="D7" s="250"/>
      <c r="E7" s="195" t="s">
        <v>140</v>
      </c>
      <c r="F7" s="187"/>
      <c r="H7" s="53"/>
      <c r="I7" s="53"/>
    </row>
    <row r="8" spans="1:9" ht="14.25" customHeight="1" thickBot="1" x14ac:dyDescent="0.4">
      <c r="A8" s="246"/>
      <c r="B8" s="250" t="s">
        <v>48</v>
      </c>
      <c r="C8" s="250"/>
      <c r="D8" s="250"/>
      <c r="E8" s="196" t="s">
        <v>141</v>
      </c>
      <c r="F8" s="187"/>
      <c r="H8" s="189"/>
      <c r="I8" s="189"/>
    </row>
    <row r="9" spans="1:9" ht="15" customHeight="1" thickTop="1" x14ac:dyDescent="0.35">
      <c r="A9" s="220"/>
      <c r="B9" s="234" t="s">
        <v>8</v>
      </c>
      <c r="C9" s="234"/>
      <c r="D9" s="219" t="s">
        <v>19</v>
      </c>
      <c r="E9" s="220" t="s">
        <v>7</v>
      </c>
      <c r="F9" s="221" t="s">
        <v>21</v>
      </c>
      <c r="G9" s="222" t="s">
        <v>29</v>
      </c>
      <c r="H9" s="223" t="s">
        <v>142</v>
      </c>
      <c r="I9" s="224" t="s">
        <v>30</v>
      </c>
    </row>
    <row r="10" spans="1:9" ht="0.75" customHeight="1" thickBot="1" x14ac:dyDescent="0.4"/>
    <row r="11" spans="1:9" ht="15.75" customHeight="1" thickTop="1" x14ac:dyDescent="0.35">
      <c r="A11" s="235" t="s">
        <v>122</v>
      </c>
      <c r="B11" s="109"/>
      <c r="C11" s="109"/>
      <c r="D11" s="110">
        <v>2314001</v>
      </c>
      <c r="E11" s="157" t="s">
        <v>155</v>
      </c>
      <c r="F11" s="137">
        <v>195</v>
      </c>
      <c r="G11" s="197">
        <v>0</v>
      </c>
      <c r="H11" s="209" t="s">
        <v>143</v>
      </c>
      <c r="I11" s="111">
        <f t="shared" ref="I11:I52" si="0">PRODUCT(G11,F11)</f>
        <v>0</v>
      </c>
    </row>
    <row r="12" spans="1:9" x14ac:dyDescent="0.35">
      <c r="A12" s="235"/>
      <c r="B12" s="84"/>
      <c r="C12" s="84"/>
      <c r="D12" s="81">
        <v>2314002</v>
      </c>
      <c r="E12" s="158" t="s">
        <v>156</v>
      </c>
      <c r="F12" s="138">
        <v>195</v>
      </c>
      <c r="G12" s="197">
        <v>0</v>
      </c>
      <c r="H12" s="210" t="s">
        <v>143</v>
      </c>
      <c r="I12" s="82">
        <f t="shared" si="0"/>
        <v>0</v>
      </c>
    </row>
    <row r="13" spans="1:9" x14ac:dyDescent="0.35">
      <c r="A13" s="235"/>
      <c r="B13" s="85"/>
      <c r="C13" s="85"/>
      <c r="D13" s="81">
        <v>2314003</v>
      </c>
      <c r="E13" s="158" t="s">
        <v>157</v>
      </c>
      <c r="F13" s="138">
        <v>195</v>
      </c>
      <c r="G13" s="197">
        <v>0</v>
      </c>
      <c r="H13" s="210" t="s">
        <v>143</v>
      </c>
      <c r="I13" s="82">
        <f t="shared" si="0"/>
        <v>0</v>
      </c>
    </row>
    <row r="14" spans="1:9" x14ac:dyDescent="0.35">
      <c r="A14" s="235"/>
      <c r="B14" s="83"/>
      <c r="C14" s="83"/>
      <c r="D14" s="81">
        <v>2314004</v>
      </c>
      <c r="E14" s="158" t="s">
        <v>158</v>
      </c>
      <c r="F14" s="138">
        <v>195</v>
      </c>
      <c r="G14" s="197">
        <v>0</v>
      </c>
      <c r="H14" s="210" t="s">
        <v>143</v>
      </c>
      <c r="I14" s="82">
        <f t="shared" si="0"/>
        <v>0</v>
      </c>
    </row>
    <row r="15" spans="1:9" x14ac:dyDescent="0.35">
      <c r="A15" s="235"/>
      <c r="B15" s="86"/>
      <c r="C15" s="86"/>
      <c r="D15" s="81">
        <v>2314005</v>
      </c>
      <c r="E15" s="158" t="s">
        <v>159</v>
      </c>
      <c r="F15" s="138">
        <v>195</v>
      </c>
      <c r="G15" s="197">
        <v>0</v>
      </c>
      <c r="H15" s="210" t="s">
        <v>143</v>
      </c>
      <c r="I15" s="82">
        <f t="shared" si="0"/>
        <v>0</v>
      </c>
    </row>
    <row r="16" spans="1:9" ht="15.75" thickBot="1" x14ac:dyDescent="0.4">
      <c r="A16" s="235"/>
      <c r="B16" s="87"/>
      <c r="C16" s="87"/>
      <c r="D16" s="81">
        <v>2314006</v>
      </c>
      <c r="E16" s="158" t="s">
        <v>160</v>
      </c>
      <c r="F16" s="138">
        <v>195</v>
      </c>
      <c r="G16" s="197">
        <v>0</v>
      </c>
      <c r="H16" s="210" t="s">
        <v>143</v>
      </c>
      <c r="I16" s="82">
        <f t="shared" si="0"/>
        <v>0</v>
      </c>
    </row>
    <row r="17" spans="1:26" ht="15.75" customHeight="1" thickTop="1" x14ac:dyDescent="0.35">
      <c r="A17" s="236" t="s">
        <v>130</v>
      </c>
      <c r="B17" s="83"/>
      <c r="C17" s="83"/>
      <c r="D17" s="77">
        <v>2302001</v>
      </c>
      <c r="E17" s="159" t="s">
        <v>62</v>
      </c>
      <c r="F17" s="139">
        <v>195</v>
      </c>
      <c r="G17" s="205">
        <v>0</v>
      </c>
      <c r="H17" s="211" t="s">
        <v>143</v>
      </c>
      <c r="I17" s="78">
        <f t="shared" si="0"/>
        <v>0</v>
      </c>
    </row>
    <row r="18" spans="1:26" x14ac:dyDescent="0.35">
      <c r="A18" s="236"/>
      <c r="B18" s="3"/>
      <c r="C18" s="3"/>
      <c r="D18" s="79">
        <v>2302002</v>
      </c>
      <c r="E18" s="128" t="s">
        <v>63</v>
      </c>
      <c r="F18" s="140">
        <v>195</v>
      </c>
      <c r="G18" s="205">
        <v>0</v>
      </c>
      <c r="H18" s="212" t="s">
        <v>143</v>
      </c>
      <c r="I18" s="80">
        <f t="shared" si="0"/>
        <v>0</v>
      </c>
    </row>
    <row r="19" spans="1:26" x14ac:dyDescent="0.35">
      <c r="A19" s="236"/>
      <c r="B19" s="47"/>
      <c r="C19" s="48"/>
      <c r="D19" s="79">
        <v>2302003</v>
      </c>
      <c r="E19" s="128" t="s">
        <v>64</v>
      </c>
      <c r="F19" s="140">
        <v>195</v>
      </c>
      <c r="G19" s="205">
        <v>0</v>
      </c>
      <c r="H19" s="212" t="s">
        <v>143</v>
      </c>
      <c r="I19" s="80">
        <f t="shared" si="0"/>
        <v>0</v>
      </c>
      <c r="N19" s="42"/>
      <c r="O19" s="42"/>
      <c r="P19" s="42"/>
    </row>
    <row r="20" spans="1:26" x14ac:dyDescent="0.35">
      <c r="A20" s="236"/>
      <c r="B20" s="23"/>
      <c r="C20" s="23"/>
      <c r="D20" s="79">
        <v>2302004</v>
      </c>
      <c r="E20" s="128" t="s">
        <v>65</v>
      </c>
      <c r="F20" s="140">
        <v>195</v>
      </c>
      <c r="G20" s="205">
        <v>0</v>
      </c>
      <c r="H20" s="212" t="s">
        <v>143</v>
      </c>
      <c r="I20" s="80">
        <f t="shared" si="0"/>
        <v>0</v>
      </c>
      <c r="N20" s="42"/>
      <c r="O20" s="42"/>
      <c r="P20" s="42"/>
    </row>
    <row r="21" spans="1:26" x14ac:dyDescent="0.35">
      <c r="A21" s="236"/>
      <c r="B21" s="4"/>
      <c r="C21" s="4"/>
      <c r="D21" s="79">
        <v>2302005</v>
      </c>
      <c r="E21" s="128" t="s">
        <v>66</v>
      </c>
      <c r="F21" s="140">
        <v>195</v>
      </c>
      <c r="G21" s="205">
        <v>0</v>
      </c>
      <c r="H21" s="212" t="s">
        <v>143</v>
      </c>
      <c r="I21" s="80">
        <f t="shared" si="0"/>
        <v>0</v>
      </c>
    </row>
    <row r="22" spans="1:26" x14ac:dyDescent="0.35">
      <c r="A22" s="236"/>
      <c r="B22" s="24"/>
      <c r="C22" s="24"/>
      <c r="D22" s="79">
        <v>2302006</v>
      </c>
      <c r="E22" s="128" t="s">
        <v>67</v>
      </c>
      <c r="F22" s="140">
        <v>195</v>
      </c>
      <c r="G22" s="205">
        <v>0</v>
      </c>
      <c r="H22" s="212" t="s">
        <v>143</v>
      </c>
      <c r="I22" s="80">
        <f t="shared" si="0"/>
        <v>0</v>
      </c>
    </row>
    <row r="23" spans="1:26" x14ac:dyDescent="0.35">
      <c r="A23" s="236"/>
      <c r="B23" s="13"/>
      <c r="C23" s="14"/>
      <c r="D23" s="79">
        <v>2302007</v>
      </c>
      <c r="E23" s="128" t="s">
        <v>68</v>
      </c>
      <c r="F23" s="140">
        <v>195</v>
      </c>
      <c r="G23" s="205">
        <v>0</v>
      </c>
      <c r="H23" s="212" t="s">
        <v>143</v>
      </c>
      <c r="I23" s="80">
        <f t="shared" si="0"/>
        <v>0</v>
      </c>
    </row>
    <row r="24" spans="1:26" x14ac:dyDescent="0.35">
      <c r="A24" s="236"/>
      <c r="B24" s="15"/>
      <c r="C24" s="16"/>
      <c r="D24" s="79">
        <v>2302008</v>
      </c>
      <c r="E24" s="128" t="s">
        <v>69</v>
      </c>
      <c r="F24" s="140">
        <v>195</v>
      </c>
      <c r="G24" s="205">
        <v>0</v>
      </c>
      <c r="H24" s="212" t="s">
        <v>143</v>
      </c>
      <c r="I24" s="80">
        <f t="shared" si="0"/>
        <v>0</v>
      </c>
    </row>
    <row r="25" spans="1:26" x14ac:dyDescent="0.35">
      <c r="A25" s="236"/>
      <c r="B25" s="45"/>
      <c r="C25" s="46"/>
      <c r="D25" s="79">
        <v>2302009</v>
      </c>
      <c r="E25" s="128" t="s">
        <v>44</v>
      </c>
      <c r="F25" s="140">
        <v>195</v>
      </c>
      <c r="G25" s="205">
        <v>0</v>
      </c>
      <c r="H25" s="212" t="s">
        <v>143</v>
      </c>
      <c r="I25" s="80">
        <f t="shared" si="0"/>
        <v>0</v>
      </c>
    </row>
    <row r="26" spans="1:26" ht="15.75" thickBot="1" x14ac:dyDescent="0.4">
      <c r="A26" s="237"/>
      <c r="B26" s="70"/>
      <c r="C26" s="71"/>
      <c r="D26" s="79">
        <v>2302010</v>
      </c>
      <c r="E26" s="128" t="s">
        <v>70</v>
      </c>
      <c r="F26" s="140">
        <v>195</v>
      </c>
      <c r="G26" s="205">
        <v>0</v>
      </c>
      <c r="H26" s="212" t="s">
        <v>143</v>
      </c>
      <c r="I26" s="80">
        <f t="shared" si="0"/>
        <v>0</v>
      </c>
      <c r="Z26" s="30"/>
    </row>
    <row r="27" spans="1:26" ht="15.75" customHeight="1" thickTop="1" x14ac:dyDescent="0.35">
      <c r="A27" s="247" t="s">
        <v>14</v>
      </c>
      <c r="B27" s="72"/>
      <c r="C27" s="73"/>
      <c r="D27" s="112">
        <v>2301001</v>
      </c>
      <c r="E27" s="160" t="s">
        <v>161</v>
      </c>
      <c r="F27" s="141">
        <v>195</v>
      </c>
      <c r="G27" s="206">
        <v>0</v>
      </c>
      <c r="H27" s="213" t="s">
        <v>143</v>
      </c>
      <c r="I27" s="113">
        <f t="shared" si="0"/>
        <v>0</v>
      </c>
    </row>
    <row r="28" spans="1:26" x14ac:dyDescent="0.35">
      <c r="A28" s="248"/>
      <c r="B28" s="25"/>
      <c r="C28" s="26"/>
      <c r="D28" s="114">
        <v>2301003</v>
      </c>
      <c r="E28" s="129" t="s">
        <v>162</v>
      </c>
      <c r="F28" s="142">
        <v>195</v>
      </c>
      <c r="G28" s="206">
        <v>0</v>
      </c>
      <c r="H28" s="214" t="s">
        <v>143</v>
      </c>
      <c r="I28" s="115">
        <f t="shared" si="0"/>
        <v>0</v>
      </c>
    </row>
    <row r="29" spans="1:26" x14ac:dyDescent="0.35">
      <c r="A29" s="248"/>
      <c r="B29" s="9"/>
      <c r="C29" s="10"/>
      <c r="D29" s="114">
        <v>2301005</v>
      </c>
      <c r="E29" s="129" t="s">
        <v>163</v>
      </c>
      <c r="F29" s="142">
        <v>195</v>
      </c>
      <c r="G29" s="206">
        <v>0</v>
      </c>
      <c r="H29" s="214" t="s">
        <v>143</v>
      </c>
      <c r="I29" s="115">
        <f t="shared" si="0"/>
        <v>0</v>
      </c>
    </row>
    <row r="30" spans="1:26" x14ac:dyDescent="0.35">
      <c r="A30" s="248"/>
      <c r="B30" s="11"/>
      <c r="C30" s="12"/>
      <c r="D30" s="114">
        <v>2301007</v>
      </c>
      <c r="E30" s="129" t="s">
        <v>164</v>
      </c>
      <c r="F30" s="142">
        <v>195</v>
      </c>
      <c r="G30" s="206">
        <v>0</v>
      </c>
      <c r="H30" s="214" t="s">
        <v>143</v>
      </c>
      <c r="I30" s="115">
        <f t="shared" si="0"/>
        <v>0</v>
      </c>
    </row>
    <row r="31" spans="1:26" x14ac:dyDescent="0.35">
      <c r="A31" s="248"/>
      <c r="B31" s="15"/>
      <c r="C31" s="16"/>
      <c r="D31" s="114">
        <v>2301009</v>
      </c>
      <c r="E31" s="129" t="s">
        <v>165</v>
      </c>
      <c r="F31" s="142">
        <v>195</v>
      </c>
      <c r="G31" s="206">
        <v>0</v>
      </c>
      <c r="H31" s="214" t="s">
        <v>143</v>
      </c>
      <c r="I31" s="115">
        <f t="shared" si="0"/>
        <v>0</v>
      </c>
    </row>
    <row r="32" spans="1:26" x14ac:dyDescent="0.35">
      <c r="A32" s="248"/>
      <c r="B32" s="36"/>
      <c r="C32" s="37"/>
      <c r="D32" s="114">
        <v>2301011</v>
      </c>
      <c r="E32" s="129" t="s">
        <v>166</v>
      </c>
      <c r="F32" s="142">
        <v>195</v>
      </c>
      <c r="G32" s="206">
        <v>0</v>
      </c>
      <c r="H32" s="214" t="s">
        <v>143</v>
      </c>
      <c r="I32" s="115">
        <f t="shared" si="0"/>
        <v>0</v>
      </c>
    </row>
    <row r="33" spans="1:9" x14ac:dyDescent="0.35">
      <c r="A33" s="248"/>
      <c r="B33" s="27"/>
      <c r="C33" s="28"/>
      <c r="D33" s="114">
        <v>2301013</v>
      </c>
      <c r="E33" s="129" t="s">
        <v>167</v>
      </c>
      <c r="F33" s="142">
        <v>195</v>
      </c>
      <c r="G33" s="206">
        <v>0</v>
      </c>
      <c r="H33" s="214" t="s">
        <v>143</v>
      </c>
      <c r="I33" s="115">
        <f t="shared" si="0"/>
        <v>0</v>
      </c>
    </row>
    <row r="34" spans="1:9" x14ac:dyDescent="0.35">
      <c r="A34" s="248"/>
      <c r="B34" s="21"/>
      <c r="C34" s="22"/>
      <c r="D34" s="114">
        <v>2301015</v>
      </c>
      <c r="E34" s="129" t="s">
        <v>168</v>
      </c>
      <c r="F34" s="142">
        <v>195</v>
      </c>
      <c r="G34" s="206">
        <v>0</v>
      </c>
      <c r="H34" s="214" t="s">
        <v>143</v>
      </c>
      <c r="I34" s="115">
        <f t="shared" si="0"/>
        <v>0</v>
      </c>
    </row>
    <row r="35" spans="1:9" x14ac:dyDescent="0.35">
      <c r="A35" s="248"/>
      <c r="B35" s="13"/>
      <c r="C35" s="14"/>
      <c r="D35" s="114">
        <v>2301017</v>
      </c>
      <c r="E35" s="129" t="s">
        <v>169</v>
      </c>
      <c r="F35" s="142">
        <v>195</v>
      </c>
      <c r="G35" s="206">
        <v>0</v>
      </c>
      <c r="H35" s="214" t="s">
        <v>143</v>
      </c>
      <c r="I35" s="115">
        <f t="shared" si="0"/>
        <v>0</v>
      </c>
    </row>
    <row r="36" spans="1:9" x14ac:dyDescent="0.35">
      <c r="A36" s="248"/>
      <c r="B36" s="47"/>
      <c r="C36" s="48"/>
      <c r="D36" s="114">
        <v>2301019</v>
      </c>
      <c r="E36" s="129" t="s">
        <v>170</v>
      </c>
      <c r="F36" s="142">
        <v>195</v>
      </c>
      <c r="G36" s="206">
        <v>0</v>
      </c>
      <c r="H36" s="214" t="s">
        <v>143</v>
      </c>
      <c r="I36" s="115">
        <f t="shared" si="0"/>
        <v>0</v>
      </c>
    </row>
    <row r="37" spans="1:9" x14ac:dyDescent="0.35">
      <c r="A37" s="248"/>
      <c r="B37" s="4"/>
      <c r="C37" s="4"/>
      <c r="D37" s="114">
        <v>2301023</v>
      </c>
      <c r="E37" s="129" t="s">
        <v>171</v>
      </c>
      <c r="F37" s="142">
        <v>195</v>
      </c>
      <c r="G37" s="206">
        <v>0</v>
      </c>
      <c r="H37" s="214" t="s">
        <v>143</v>
      </c>
      <c r="I37" s="115">
        <f t="shared" si="0"/>
        <v>0</v>
      </c>
    </row>
    <row r="38" spans="1:9" x14ac:dyDescent="0.35">
      <c r="A38" s="248"/>
      <c r="B38" s="7"/>
      <c r="C38" s="12"/>
      <c r="D38" s="114">
        <v>2301025</v>
      </c>
      <c r="E38" s="129" t="s">
        <v>172</v>
      </c>
      <c r="F38" s="142">
        <v>195</v>
      </c>
      <c r="G38" s="206">
        <v>0</v>
      </c>
      <c r="H38" s="214" t="s">
        <v>143</v>
      </c>
      <c r="I38" s="115">
        <f t="shared" si="0"/>
        <v>0</v>
      </c>
    </row>
    <row r="39" spans="1:9" x14ac:dyDescent="0.35">
      <c r="A39" s="248"/>
      <c r="B39" s="9"/>
      <c r="C39" s="10"/>
      <c r="D39" s="114">
        <v>2301026</v>
      </c>
      <c r="E39" s="129" t="s">
        <v>173</v>
      </c>
      <c r="F39" s="142">
        <v>195</v>
      </c>
      <c r="G39" s="206">
        <v>0</v>
      </c>
      <c r="H39" s="214" t="s">
        <v>143</v>
      </c>
      <c r="I39" s="115">
        <f t="shared" si="0"/>
        <v>0</v>
      </c>
    </row>
    <row r="40" spans="1:9" ht="15.75" thickBot="1" x14ac:dyDescent="0.4">
      <c r="A40" s="248"/>
      <c r="B40" s="74"/>
      <c r="C40" s="75"/>
      <c r="D40" s="114">
        <v>2301027</v>
      </c>
      <c r="E40" s="129" t="s">
        <v>174</v>
      </c>
      <c r="F40" s="142">
        <v>195</v>
      </c>
      <c r="G40" s="206">
        <v>0</v>
      </c>
      <c r="H40" s="214" t="s">
        <v>143</v>
      </c>
      <c r="I40" s="115">
        <f t="shared" si="0"/>
        <v>0</v>
      </c>
    </row>
    <row r="41" spans="1:9" ht="15.75" customHeight="1" thickTop="1" x14ac:dyDescent="0.35">
      <c r="A41" s="244" t="s">
        <v>103</v>
      </c>
      <c r="B41" s="76"/>
      <c r="C41" s="76"/>
      <c r="D41" s="116">
        <v>2311001</v>
      </c>
      <c r="E41" s="161" t="s">
        <v>107</v>
      </c>
      <c r="F41" s="143">
        <v>195</v>
      </c>
      <c r="G41" s="207">
        <v>0</v>
      </c>
      <c r="H41" s="215" t="s">
        <v>143</v>
      </c>
      <c r="I41" s="117">
        <f t="shared" si="0"/>
        <v>0</v>
      </c>
    </row>
    <row r="42" spans="1:9" x14ac:dyDescent="0.35">
      <c r="A42" s="244"/>
      <c r="B42" s="3"/>
      <c r="C42" s="3"/>
      <c r="D42" s="118">
        <v>2311002</v>
      </c>
      <c r="E42" s="162" t="s">
        <v>110</v>
      </c>
      <c r="F42" s="144">
        <v>195</v>
      </c>
      <c r="G42" s="207">
        <v>0</v>
      </c>
      <c r="H42" s="216" t="s">
        <v>143</v>
      </c>
      <c r="I42" s="119">
        <f t="shared" si="0"/>
        <v>0</v>
      </c>
    </row>
    <row r="43" spans="1:9" x14ac:dyDescent="0.35">
      <c r="A43" s="244"/>
      <c r="B43" s="15"/>
      <c r="C43" s="16"/>
      <c r="D43" s="118">
        <v>2311003</v>
      </c>
      <c r="E43" s="162" t="s">
        <v>119</v>
      </c>
      <c r="F43" s="144">
        <v>195</v>
      </c>
      <c r="G43" s="207">
        <v>0</v>
      </c>
      <c r="H43" s="216" t="s">
        <v>143</v>
      </c>
      <c r="I43" s="119">
        <f t="shared" si="0"/>
        <v>0</v>
      </c>
    </row>
    <row r="44" spans="1:9" x14ac:dyDescent="0.35">
      <c r="A44" s="244"/>
      <c r="B44" s="13"/>
      <c r="C44" s="14"/>
      <c r="D44" s="118">
        <v>2311004</v>
      </c>
      <c r="E44" s="162" t="s">
        <v>109</v>
      </c>
      <c r="F44" s="144">
        <v>195</v>
      </c>
      <c r="G44" s="207">
        <v>0</v>
      </c>
      <c r="H44" s="216" t="s">
        <v>143</v>
      </c>
      <c r="I44" s="119">
        <f t="shared" si="0"/>
        <v>0</v>
      </c>
    </row>
    <row r="45" spans="1:9" x14ac:dyDescent="0.35">
      <c r="A45" s="244"/>
      <c r="B45" s="4"/>
      <c r="C45" s="4"/>
      <c r="D45" s="118">
        <v>2311005</v>
      </c>
      <c r="E45" s="162" t="s">
        <v>114</v>
      </c>
      <c r="F45" s="144">
        <v>195</v>
      </c>
      <c r="G45" s="207">
        <v>0</v>
      </c>
      <c r="H45" s="216" t="s">
        <v>143</v>
      </c>
      <c r="I45" s="119">
        <f t="shared" si="0"/>
        <v>0</v>
      </c>
    </row>
    <row r="46" spans="1:9" ht="15.75" thickBot="1" x14ac:dyDescent="0.4">
      <c r="A46" s="244"/>
      <c r="B46" s="43"/>
      <c r="C46" s="44"/>
      <c r="D46" s="118">
        <v>2311006</v>
      </c>
      <c r="E46" s="162" t="s">
        <v>106</v>
      </c>
      <c r="F46" s="144">
        <v>195</v>
      </c>
      <c r="G46" s="207">
        <v>0</v>
      </c>
      <c r="H46" s="217" t="s">
        <v>143</v>
      </c>
      <c r="I46" s="119">
        <f t="shared" si="0"/>
        <v>0</v>
      </c>
    </row>
    <row r="47" spans="1:9" ht="15.75" customHeight="1" thickTop="1" x14ac:dyDescent="0.35">
      <c r="A47" s="245" t="s">
        <v>105</v>
      </c>
      <c r="B47" s="5"/>
      <c r="C47" s="5"/>
      <c r="D47" s="88">
        <v>2312001</v>
      </c>
      <c r="E47" s="163" t="s">
        <v>111</v>
      </c>
      <c r="F47" s="145">
        <v>195</v>
      </c>
      <c r="G47" s="208">
        <v>0</v>
      </c>
      <c r="H47" s="89" t="s">
        <v>143</v>
      </c>
      <c r="I47" s="89">
        <f t="shared" si="0"/>
        <v>0</v>
      </c>
    </row>
    <row r="48" spans="1:9" x14ac:dyDescent="0.35">
      <c r="A48" s="245"/>
      <c r="B48" s="3"/>
      <c r="C48" s="3"/>
      <c r="D48" s="90">
        <v>2312002</v>
      </c>
      <c r="E48" s="164" t="s">
        <v>112</v>
      </c>
      <c r="F48" s="146">
        <v>195</v>
      </c>
      <c r="G48" s="208">
        <v>0</v>
      </c>
      <c r="H48" s="91" t="s">
        <v>143</v>
      </c>
      <c r="I48" s="91">
        <f t="shared" si="0"/>
        <v>0</v>
      </c>
    </row>
    <row r="49" spans="1:9" x14ac:dyDescent="0.35">
      <c r="A49" s="245"/>
      <c r="B49" s="15"/>
      <c r="C49" s="16"/>
      <c r="D49" s="90">
        <v>2312003</v>
      </c>
      <c r="E49" s="164" t="s">
        <v>113</v>
      </c>
      <c r="F49" s="146">
        <v>195</v>
      </c>
      <c r="G49" s="208">
        <v>0</v>
      </c>
      <c r="H49" s="91" t="s">
        <v>143</v>
      </c>
      <c r="I49" s="91">
        <f t="shared" si="0"/>
        <v>0</v>
      </c>
    </row>
    <row r="50" spans="1:9" x14ac:dyDescent="0.35">
      <c r="A50" s="245"/>
      <c r="B50" s="66"/>
      <c r="C50" s="67"/>
      <c r="D50" s="90">
        <v>2312004</v>
      </c>
      <c r="E50" s="164" t="s">
        <v>120</v>
      </c>
      <c r="F50" s="146">
        <v>195</v>
      </c>
      <c r="G50" s="208">
        <v>0</v>
      </c>
      <c r="H50" s="91" t="s">
        <v>143</v>
      </c>
      <c r="I50" s="91">
        <f t="shared" si="0"/>
        <v>0</v>
      </c>
    </row>
    <row r="51" spans="1:9" x14ac:dyDescent="0.35">
      <c r="A51" s="245"/>
      <c r="B51" s="4"/>
      <c r="C51" s="4"/>
      <c r="D51" s="90">
        <v>2312005</v>
      </c>
      <c r="E51" s="164" t="s">
        <v>108</v>
      </c>
      <c r="F51" s="146">
        <v>195</v>
      </c>
      <c r="G51" s="208">
        <v>0</v>
      </c>
      <c r="H51" s="91" t="s">
        <v>143</v>
      </c>
      <c r="I51" s="91">
        <f t="shared" si="0"/>
        <v>0</v>
      </c>
    </row>
    <row r="52" spans="1:9" ht="15.75" thickBot="1" x14ac:dyDescent="0.4">
      <c r="A52" s="245"/>
      <c r="B52" s="17"/>
      <c r="C52" s="18"/>
      <c r="D52" s="90">
        <v>2312006</v>
      </c>
      <c r="E52" s="164" t="s">
        <v>118</v>
      </c>
      <c r="F52" s="146">
        <v>195</v>
      </c>
      <c r="G52" s="208">
        <v>0</v>
      </c>
      <c r="H52" s="91" t="s">
        <v>143</v>
      </c>
      <c r="I52" s="91">
        <f t="shared" si="0"/>
        <v>0</v>
      </c>
    </row>
    <row r="53" spans="1:9" ht="15.75" customHeight="1" thickTop="1" x14ac:dyDescent="0.35">
      <c r="A53" s="238" t="s">
        <v>131</v>
      </c>
      <c r="B53" s="7"/>
      <c r="C53" s="8"/>
      <c r="D53" s="94">
        <v>2305001</v>
      </c>
      <c r="E53" s="165" t="s">
        <v>84</v>
      </c>
      <c r="F53" s="147">
        <v>65</v>
      </c>
      <c r="G53" s="199">
        <v>0</v>
      </c>
      <c r="H53" s="95" t="s">
        <v>143</v>
      </c>
      <c r="I53" s="95">
        <f>PRODUCT(G53,F53)</f>
        <v>0</v>
      </c>
    </row>
    <row r="54" spans="1:9" x14ac:dyDescent="0.35">
      <c r="A54" s="238"/>
      <c r="B54" s="9"/>
      <c r="C54" s="10"/>
      <c r="D54" s="92">
        <v>2305002</v>
      </c>
      <c r="E54" s="166" t="s">
        <v>83</v>
      </c>
      <c r="F54" s="148">
        <v>65</v>
      </c>
      <c r="G54" s="199">
        <v>0</v>
      </c>
      <c r="H54" s="93" t="s">
        <v>143</v>
      </c>
      <c r="I54" s="93">
        <f>PRODUCT(G54,F54)</f>
        <v>0</v>
      </c>
    </row>
    <row r="55" spans="1:9" x14ac:dyDescent="0.35">
      <c r="A55" s="238"/>
      <c r="B55" s="11"/>
      <c r="C55" s="12"/>
      <c r="D55" s="92">
        <v>2305003</v>
      </c>
      <c r="E55" s="166" t="s">
        <v>82</v>
      </c>
      <c r="F55" s="148">
        <v>65</v>
      </c>
      <c r="G55" s="199">
        <v>0</v>
      </c>
      <c r="H55" s="93" t="s">
        <v>143</v>
      </c>
      <c r="I55" s="93">
        <f>PRODUCT(G55,F55)</f>
        <v>0</v>
      </c>
    </row>
    <row r="56" spans="1:9" x14ac:dyDescent="0.35">
      <c r="A56" s="238"/>
      <c r="B56" s="13"/>
      <c r="C56" s="14"/>
      <c r="D56" s="92">
        <v>2305004</v>
      </c>
      <c r="E56" s="166" t="s">
        <v>81</v>
      </c>
      <c r="F56" s="148">
        <v>65</v>
      </c>
      <c r="G56" s="199">
        <v>0</v>
      </c>
      <c r="H56" s="93" t="s">
        <v>143</v>
      </c>
      <c r="I56" s="93">
        <f>PRODUCT(G56,F56)</f>
        <v>0</v>
      </c>
    </row>
    <row r="57" spans="1:9" x14ac:dyDescent="0.35">
      <c r="A57" s="238"/>
      <c r="B57" s="15"/>
      <c r="C57" s="16"/>
      <c r="D57" s="92">
        <v>2305006</v>
      </c>
      <c r="E57" s="166" t="s">
        <v>80</v>
      </c>
      <c r="F57" s="148">
        <v>65</v>
      </c>
      <c r="G57" s="199">
        <v>0</v>
      </c>
      <c r="H57" s="93" t="s">
        <v>143</v>
      </c>
      <c r="I57" s="93">
        <f t="shared" ref="I57:I64" si="1">PRODUCT(G57,F57)</f>
        <v>0</v>
      </c>
    </row>
    <row r="58" spans="1:9" x14ac:dyDescent="0.35">
      <c r="A58" s="238"/>
      <c r="B58" s="17"/>
      <c r="C58" s="18"/>
      <c r="D58" s="92">
        <v>2305007</v>
      </c>
      <c r="E58" s="166" t="s">
        <v>79</v>
      </c>
      <c r="F58" s="148">
        <v>65</v>
      </c>
      <c r="G58" s="199">
        <v>0</v>
      </c>
      <c r="H58" s="93" t="s">
        <v>143</v>
      </c>
      <c r="I58" s="93">
        <f t="shared" si="1"/>
        <v>0</v>
      </c>
    </row>
    <row r="59" spans="1:9" x14ac:dyDescent="0.35">
      <c r="A59" s="238"/>
      <c r="B59" s="36"/>
      <c r="C59" s="37"/>
      <c r="D59" s="92">
        <v>2305008</v>
      </c>
      <c r="E59" s="166" t="s">
        <v>78</v>
      </c>
      <c r="F59" s="148">
        <v>65</v>
      </c>
      <c r="G59" s="199">
        <v>0</v>
      </c>
      <c r="H59" s="93" t="s">
        <v>143</v>
      </c>
      <c r="I59" s="93">
        <f t="shared" si="1"/>
        <v>0</v>
      </c>
    </row>
    <row r="60" spans="1:9" x14ac:dyDescent="0.35">
      <c r="A60" s="238"/>
      <c r="B60" s="7"/>
      <c r="C60" s="10"/>
      <c r="D60" s="92">
        <v>2305011</v>
      </c>
      <c r="E60" s="166" t="s">
        <v>77</v>
      </c>
      <c r="F60" s="148">
        <v>65</v>
      </c>
      <c r="G60" s="199">
        <v>0</v>
      </c>
      <c r="H60" s="93" t="s">
        <v>143</v>
      </c>
      <c r="I60" s="93">
        <f t="shared" si="1"/>
        <v>0</v>
      </c>
    </row>
    <row r="61" spans="1:9" x14ac:dyDescent="0.35">
      <c r="A61" s="238"/>
      <c r="B61" s="38"/>
      <c r="C61" s="12"/>
      <c r="D61" s="92">
        <v>2305012</v>
      </c>
      <c r="E61" s="166" t="s">
        <v>76</v>
      </c>
      <c r="F61" s="148">
        <v>65</v>
      </c>
      <c r="G61" s="199">
        <v>0</v>
      </c>
      <c r="H61" s="93" t="s">
        <v>143</v>
      </c>
      <c r="I61" s="93">
        <f t="shared" si="1"/>
        <v>0</v>
      </c>
    </row>
    <row r="62" spans="1:9" x14ac:dyDescent="0.35">
      <c r="A62" s="238"/>
      <c r="B62" s="11"/>
      <c r="C62" s="10"/>
      <c r="D62" s="92">
        <v>2305013</v>
      </c>
      <c r="E62" s="166" t="s">
        <v>75</v>
      </c>
      <c r="F62" s="148">
        <v>65</v>
      </c>
      <c r="G62" s="199">
        <v>0</v>
      </c>
      <c r="H62" s="93" t="s">
        <v>143</v>
      </c>
      <c r="I62" s="93">
        <f t="shared" si="1"/>
        <v>0</v>
      </c>
    </row>
    <row r="63" spans="1:9" x14ac:dyDescent="0.35">
      <c r="A63" s="238"/>
      <c r="B63" s="7"/>
      <c r="C63" s="12"/>
      <c r="D63" s="92">
        <v>2305014</v>
      </c>
      <c r="E63" s="166" t="s">
        <v>74</v>
      </c>
      <c r="F63" s="148">
        <v>65</v>
      </c>
      <c r="G63" s="199">
        <v>0</v>
      </c>
      <c r="H63" s="93" t="s">
        <v>143</v>
      </c>
      <c r="I63" s="93">
        <f t="shared" si="1"/>
        <v>0</v>
      </c>
    </row>
    <row r="64" spans="1:9" x14ac:dyDescent="0.35">
      <c r="A64" s="238"/>
      <c r="B64" s="34"/>
      <c r="C64" s="35"/>
      <c r="D64" s="92">
        <v>2305015</v>
      </c>
      <c r="E64" s="166" t="s">
        <v>73</v>
      </c>
      <c r="F64" s="148">
        <v>65</v>
      </c>
      <c r="G64" s="199">
        <v>0</v>
      </c>
      <c r="H64" s="93" t="s">
        <v>143</v>
      </c>
      <c r="I64" s="93">
        <f t="shared" si="1"/>
        <v>0</v>
      </c>
    </row>
    <row r="65" spans="1:9" ht="15.75" thickBot="1" x14ac:dyDescent="0.4">
      <c r="A65" s="238"/>
      <c r="B65" s="96"/>
      <c r="C65" s="97"/>
      <c r="D65" s="92">
        <v>2305016</v>
      </c>
      <c r="E65" s="166" t="s">
        <v>72</v>
      </c>
      <c r="F65" s="148">
        <v>65</v>
      </c>
      <c r="G65" s="199">
        <v>0</v>
      </c>
      <c r="H65" s="93" t="s">
        <v>143</v>
      </c>
      <c r="I65" s="93">
        <f t="shared" ref="I65" si="2">PRODUCT(G65,F65)</f>
        <v>0</v>
      </c>
    </row>
    <row r="66" spans="1:9" ht="15.75" customHeight="1" thickTop="1" x14ac:dyDescent="0.35">
      <c r="A66" s="239" t="s">
        <v>132</v>
      </c>
      <c r="B66" s="98"/>
      <c r="C66" s="99"/>
      <c r="D66" s="120">
        <v>2307001</v>
      </c>
      <c r="E66" s="130" t="s">
        <v>153</v>
      </c>
      <c r="F66" s="149">
        <v>90</v>
      </c>
      <c r="G66" s="200">
        <v>0</v>
      </c>
      <c r="H66" s="121" t="s">
        <v>143</v>
      </c>
      <c r="I66" s="121">
        <f>PRODUCT(G66,F66)</f>
        <v>0</v>
      </c>
    </row>
    <row r="67" spans="1:9" x14ac:dyDescent="0.35">
      <c r="A67" s="239"/>
      <c r="B67" s="228"/>
      <c r="C67" s="229"/>
      <c r="D67" s="230">
        <v>2307003</v>
      </c>
      <c r="E67" s="131" t="s">
        <v>147</v>
      </c>
      <c r="F67" s="150">
        <v>90</v>
      </c>
      <c r="G67" s="200">
        <v>0</v>
      </c>
      <c r="H67" s="123" t="s">
        <v>143</v>
      </c>
      <c r="I67" s="123">
        <f>PRODUCT(G67,F67)</f>
        <v>0</v>
      </c>
    </row>
    <row r="68" spans="1:9" x14ac:dyDescent="0.35">
      <c r="A68" s="239"/>
      <c r="B68" s="54"/>
      <c r="C68" s="55"/>
      <c r="D68" s="122">
        <v>2307004</v>
      </c>
      <c r="E68" s="131" t="s">
        <v>148</v>
      </c>
      <c r="F68" s="150">
        <v>90</v>
      </c>
      <c r="G68" s="200">
        <v>0</v>
      </c>
      <c r="H68" s="123" t="s">
        <v>143</v>
      </c>
      <c r="I68" s="123">
        <f>PRODUCT(G68,F68)</f>
        <v>0</v>
      </c>
    </row>
    <row r="69" spans="1:9" x14ac:dyDescent="0.35">
      <c r="A69" s="239"/>
      <c r="B69" s="56"/>
      <c r="C69" s="57"/>
      <c r="D69" s="122">
        <v>2307005</v>
      </c>
      <c r="E69" s="131" t="s">
        <v>149</v>
      </c>
      <c r="F69" s="150">
        <v>90</v>
      </c>
      <c r="G69" s="200">
        <v>0</v>
      </c>
      <c r="H69" s="123" t="s">
        <v>143</v>
      </c>
      <c r="I69" s="123">
        <f>PRODUCT(G69,F69)</f>
        <v>0</v>
      </c>
    </row>
    <row r="70" spans="1:9" x14ac:dyDescent="0.35">
      <c r="A70" s="239"/>
      <c r="B70" s="58"/>
      <c r="C70" s="59"/>
      <c r="D70" s="122">
        <v>2307006</v>
      </c>
      <c r="E70" s="131" t="s">
        <v>146</v>
      </c>
      <c r="F70" s="150">
        <v>90</v>
      </c>
      <c r="G70" s="200">
        <v>0</v>
      </c>
      <c r="H70" s="123" t="s">
        <v>143</v>
      </c>
      <c r="I70" s="123">
        <f t="shared" ref="I70:I73" si="3">PRODUCT(G70,F70)</f>
        <v>0</v>
      </c>
    </row>
    <row r="71" spans="1:9" x14ac:dyDescent="0.35">
      <c r="A71" s="239"/>
      <c r="B71" s="60"/>
      <c r="C71" s="61"/>
      <c r="D71" s="122">
        <v>2307007</v>
      </c>
      <c r="E71" s="131" t="s">
        <v>150</v>
      </c>
      <c r="F71" s="150">
        <v>90</v>
      </c>
      <c r="G71" s="200">
        <v>0</v>
      </c>
      <c r="H71" s="123" t="s">
        <v>143</v>
      </c>
      <c r="I71" s="123">
        <f t="shared" si="3"/>
        <v>0</v>
      </c>
    </row>
    <row r="72" spans="1:9" x14ac:dyDescent="0.35">
      <c r="A72" s="239"/>
      <c r="B72" s="62"/>
      <c r="C72" s="63"/>
      <c r="D72" s="122">
        <v>2307008</v>
      </c>
      <c r="E72" s="131" t="s">
        <v>151</v>
      </c>
      <c r="F72" s="150">
        <v>90</v>
      </c>
      <c r="G72" s="200">
        <v>0</v>
      </c>
      <c r="H72" s="123" t="s">
        <v>143</v>
      </c>
      <c r="I72" s="123">
        <f t="shared" si="3"/>
        <v>0</v>
      </c>
    </row>
    <row r="73" spans="1:9" ht="15.75" thickBot="1" x14ac:dyDescent="0.4">
      <c r="A73" s="239"/>
      <c r="B73" s="64"/>
      <c r="C73" s="65"/>
      <c r="D73" s="122">
        <v>2307017</v>
      </c>
      <c r="E73" s="131" t="s">
        <v>152</v>
      </c>
      <c r="F73" s="150">
        <v>90</v>
      </c>
      <c r="G73" s="200">
        <v>0</v>
      </c>
      <c r="H73" s="123" t="s">
        <v>143</v>
      </c>
      <c r="I73" s="123">
        <f t="shared" si="3"/>
        <v>0</v>
      </c>
    </row>
    <row r="74" spans="1:9" ht="15.75" customHeight="1" thickTop="1" x14ac:dyDescent="0.35">
      <c r="A74" s="240" t="s">
        <v>16</v>
      </c>
      <c r="B74" s="100"/>
      <c r="C74" s="101"/>
      <c r="D74" s="182">
        <v>2308001</v>
      </c>
      <c r="E74" s="132" t="s">
        <v>85</v>
      </c>
      <c r="F74" s="151">
        <v>210</v>
      </c>
      <c r="G74" s="198">
        <v>0</v>
      </c>
      <c r="H74" s="124" t="s">
        <v>143</v>
      </c>
      <c r="I74" s="124">
        <f t="shared" ref="I74:I80" si="4">PRODUCT(G74,F74)</f>
        <v>0</v>
      </c>
    </row>
    <row r="75" spans="1:9" x14ac:dyDescent="0.35">
      <c r="A75" s="240"/>
      <c r="B75" s="19"/>
      <c r="C75" s="20"/>
      <c r="D75" s="183">
        <v>2308002</v>
      </c>
      <c r="E75" s="133" t="s">
        <v>86</v>
      </c>
      <c r="F75" s="152">
        <v>210</v>
      </c>
      <c r="G75" s="198">
        <v>0</v>
      </c>
      <c r="H75" s="125" t="s">
        <v>143</v>
      </c>
      <c r="I75" s="125">
        <f t="shared" si="4"/>
        <v>0</v>
      </c>
    </row>
    <row r="76" spans="1:9" x14ac:dyDescent="0.35">
      <c r="A76" s="240"/>
      <c r="B76" s="9"/>
      <c r="C76" s="10"/>
      <c r="D76" s="183">
        <v>2308004</v>
      </c>
      <c r="E76" s="133" t="s">
        <v>87</v>
      </c>
      <c r="F76" s="152">
        <v>210</v>
      </c>
      <c r="G76" s="198">
        <v>0</v>
      </c>
      <c r="H76" s="125" t="s">
        <v>143</v>
      </c>
      <c r="I76" s="125">
        <f t="shared" si="4"/>
        <v>0</v>
      </c>
    </row>
    <row r="77" spans="1:9" x14ac:dyDescent="0.35">
      <c r="A77" s="240"/>
      <c r="B77" s="11"/>
      <c r="C77" s="12"/>
      <c r="D77" s="183">
        <v>2308005</v>
      </c>
      <c r="E77" s="133" t="s">
        <v>88</v>
      </c>
      <c r="F77" s="152">
        <v>210</v>
      </c>
      <c r="G77" s="198">
        <v>0</v>
      </c>
      <c r="H77" s="125" t="s">
        <v>143</v>
      </c>
      <c r="I77" s="125">
        <f t="shared" si="4"/>
        <v>0</v>
      </c>
    </row>
    <row r="78" spans="1:9" x14ac:dyDescent="0.35">
      <c r="A78" s="240"/>
      <c r="B78" s="15"/>
      <c r="C78" s="16"/>
      <c r="D78" s="183">
        <v>2308006</v>
      </c>
      <c r="E78" s="133" t="s">
        <v>89</v>
      </c>
      <c r="F78" s="152">
        <v>210</v>
      </c>
      <c r="G78" s="198">
        <v>0</v>
      </c>
      <c r="H78" s="125" t="s">
        <v>143</v>
      </c>
      <c r="I78" s="125">
        <f t="shared" si="4"/>
        <v>0</v>
      </c>
    </row>
    <row r="79" spans="1:9" ht="15.75" thickBot="1" x14ac:dyDescent="0.4">
      <c r="A79" s="240"/>
      <c r="B79" s="102"/>
      <c r="C79" s="103"/>
      <c r="D79" s="183">
        <v>2308010</v>
      </c>
      <c r="E79" s="133" t="s">
        <v>90</v>
      </c>
      <c r="F79" s="152">
        <v>210</v>
      </c>
      <c r="G79" s="198">
        <v>0</v>
      </c>
      <c r="H79" s="125" t="s">
        <v>143</v>
      </c>
      <c r="I79" s="125">
        <f t="shared" si="4"/>
        <v>0</v>
      </c>
    </row>
    <row r="80" spans="1:9" ht="15.75" customHeight="1" thickTop="1" x14ac:dyDescent="0.35">
      <c r="A80" s="233" t="s">
        <v>133</v>
      </c>
      <c r="B80" s="104"/>
      <c r="C80" s="104"/>
      <c r="D80" s="184">
        <v>2309003</v>
      </c>
      <c r="E80" s="167" t="s">
        <v>100</v>
      </c>
      <c r="F80" s="225">
        <v>195</v>
      </c>
      <c r="G80" s="201">
        <v>0</v>
      </c>
      <c r="H80" s="105" t="s">
        <v>143</v>
      </c>
      <c r="I80" s="105">
        <f t="shared" si="4"/>
        <v>0</v>
      </c>
    </row>
    <row r="81" spans="1:9" x14ac:dyDescent="0.35">
      <c r="A81" s="233"/>
      <c r="B81" s="106"/>
      <c r="C81" s="106"/>
      <c r="D81" s="185"/>
      <c r="E81" s="168"/>
      <c r="F81" s="153"/>
      <c r="G81" s="202"/>
      <c r="H81" s="106"/>
      <c r="I81" s="106"/>
    </row>
    <row r="82" spans="1:9" x14ac:dyDescent="0.35">
      <c r="A82" s="233"/>
      <c r="B82" s="106"/>
      <c r="C82" s="106"/>
      <c r="D82" s="186"/>
      <c r="E82" s="168"/>
      <c r="F82" s="153"/>
      <c r="G82" s="202"/>
      <c r="H82" s="106"/>
      <c r="I82" s="106"/>
    </row>
    <row r="83" spans="1:9" x14ac:dyDescent="0.35">
      <c r="G83" s="203"/>
    </row>
    <row r="84" spans="1:9" x14ac:dyDescent="0.35">
      <c r="G84" s="249">
        <f>SUM(G11:G82)</f>
        <v>0</v>
      </c>
      <c r="H84" s="107"/>
      <c r="I84" s="107"/>
    </row>
    <row r="85" spans="1:9" x14ac:dyDescent="0.35">
      <c r="G85" s="249"/>
      <c r="H85" s="204">
        <f>SUM(H11:H82)</f>
        <v>0</v>
      </c>
      <c r="I85" s="108">
        <f>SUM(I11:I82)</f>
        <v>0</v>
      </c>
    </row>
    <row r="86" spans="1:9" x14ac:dyDescent="0.35">
      <c r="G86" s="188"/>
    </row>
  </sheetData>
  <mergeCells count="19">
    <mergeCell ref="G84:G85"/>
    <mergeCell ref="B6:D6"/>
    <mergeCell ref="B7:D7"/>
    <mergeCell ref="B8:D8"/>
    <mergeCell ref="B5:E5"/>
    <mergeCell ref="B1:E2"/>
    <mergeCell ref="B3:E3"/>
    <mergeCell ref="B4:E4"/>
    <mergeCell ref="A41:A46"/>
    <mergeCell ref="A47:A52"/>
    <mergeCell ref="A1:A8"/>
    <mergeCell ref="A27:A40"/>
    <mergeCell ref="A80:A82"/>
    <mergeCell ref="B9:C9"/>
    <mergeCell ref="A11:A16"/>
    <mergeCell ref="A17:A26"/>
    <mergeCell ref="A53:A65"/>
    <mergeCell ref="A66:A73"/>
    <mergeCell ref="A74:A79"/>
  </mergeCells>
  <hyperlinks>
    <hyperlink ref="G3" r:id="rId1"/>
    <hyperlink ref="G2" r:id="rId2"/>
    <hyperlink ref="E8" r:id="rId3"/>
    <hyperlink ref="G4" r:id="rId4"/>
  </hyperlinks>
  <pageMargins left="0.7" right="0.7" top="0.75" bottom="0.75" header="0.3" footer="0.3"/>
  <pageSetup paperSize="9" orientation="portrait" horizontalDpi="0" verticalDpi="0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"/>
  <sheetViews>
    <sheetView topLeftCell="A31" workbookViewId="0">
      <selection activeCell="F70" sqref="F70"/>
    </sheetView>
  </sheetViews>
  <sheetFormatPr defaultRowHeight="15" x14ac:dyDescent="0.35"/>
  <cols>
    <col min="1" max="1" width="3.6640625" style="177" customWidth="1"/>
    <col min="2" max="2" width="9.33203125" style="176"/>
    <col min="3" max="3" width="30.5" style="176" customWidth="1"/>
    <col min="4" max="4" width="15.33203125" style="155" customWidth="1"/>
  </cols>
  <sheetData>
    <row r="1" spans="1:4" x14ac:dyDescent="0.35">
      <c r="B1" s="178" t="s">
        <v>19</v>
      </c>
      <c r="C1" s="175" t="s">
        <v>7</v>
      </c>
      <c r="D1" s="154" t="s">
        <v>136</v>
      </c>
    </row>
    <row r="2" spans="1:4" x14ac:dyDescent="0.35">
      <c r="A2" s="259" t="s">
        <v>122</v>
      </c>
      <c r="B2" s="178">
        <v>2314001</v>
      </c>
      <c r="C2" s="172" t="s">
        <v>123</v>
      </c>
      <c r="D2" s="155">
        <v>23140011</v>
      </c>
    </row>
    <row r="3" spans="1:4" x14ac:dyDescent="0.35">
      <c r="A3" s="259"/>
      <c r="B3" s="178">
        <v>2314002</v>
      </c>
      <c r="C3" s="172" t="s">
        <v>124</v>
      </c>
      <c r="D3" s="155">
        <v>23140028</v>
      </c>
    </row>
    <row r="4" spans="1:4" x14ac:dyDescent="0.35">
      <c r="A4" s="259"/>
      <c r="B4" s="178">
        <v>2314003</v>
      </c>
      <c r="C4" s="172" t="s">
        <v>125</v>
      </c>
      <c r="D4" s="155">
        <v>23140035</v>
      </c>
    </row>
    <row r="5" spans="1:4" x14ac:dyDescent="0.35">
      <c r="A5" s="259"/>
      <c r="B5" s="178">
        <v>2314004</v>
      </c>
      <c r="C5" s="172" t="s">
        <v>126</v>
      </c>
      <c r="D5" s="155">
        <v>23140042</v>
      </c>
    </row>
    <row r="6" spans="1:4" x14ac:dyDescent="0.35">
      <c r="A6" s="259"/>
      <c r="B6" s="178">
        <v>2314005</v>
      </c>
      <c r="C6" s="172" t="s">
        <v>127</v>
      </c>
      <c r="D6" s="155">
        <v>23140059</v>
      </c>
    </row>
    <row r="7" spans="1:4" x14ac:dyDescent="0.35">
      <c r="A7" s="259"/>
      <c r="B7" s="178">
        <v>2314006</v>
      </c>
      <c r="C7" s="172" t="s">
        <v>128</v>
      </c>
      <c r="D7" s="155">
        <v>23140066</v>
      </c>
    </row>
    <row r="9" spans="1:4" x14ac:dyDescent="0.35">
      <c r="A9" s="260" t="s">
        <v>130</v>
      </c>
      <c r="B9" s="178">
        <v>2302001</v>
      </c>
      <c r="C9" s="172" t="s">
        <v>62</v>
      </c>
      <c r="D9" s="169">
        <v>23020016</v>
      </c>
    </row>
    <row r="10" spans="1:4" x14ac:dyDescent="0.35">
      <c r="A10" s="260"/>
      <c r="B10" s="178">
        <v>2302002</v>
      </c>
      <c r="C10" s="172" t="s">
        <v>63</v>
      </c>
      <c r="D10" s="169">
        <v>23020023</v>
      </c>
    </row>
    <row r="11" spans="1:4" x14ac:dyDescent="0.35">
      <c r="A11" s="260"/>
      <c r="B11" s="178">
        <v>2302003</v>
      </c>
      <c r="C11" s="172" t="s">
        <v>64</v>
      </c>
      <c r="D11" s="169">
        <v>23020030</v>
      </c>
    </row>
    <row r="12" spans="1:4" x14ac:dyDescent="0.35">
      <c r="A12" s="260"/>
      <c r="B12" s="178">
        <v>2302004</v>
      </c>
      <c r="C12" s="172" t="s">
        <v>65</v>
      </c>
      <c r="D12" s="169">
        <v>23020047</v>
      </c>
    </row>
    <row r="13" spans="1:4" x14ac:dyDescent="0.35">
      <c r="A13" s="260"/>
      <c r="B13" s="178">
        <v>2302005</v>
      </c>
      <c r="C13" s="172" t="s">
        <v>66</v>
      </c>
      <c r="D13" s="169">
        <v>23020054</v>
      </c>
    </row>
    <row r="14" spans="1:4" x14ac:dyDescent="0.35">
      <c r="A14" s="260"/>
      <c r="B14" s="178">
        <v>2302006</v>
      </c>
      <c r="C14" s="172" t="s">
        <v>67</v>
      </c>
      <c r="D14" s="169">
        <v>23020061</v>
      </c>
    </row>
    <row r="15" spans="1:4" x14ac:dyDescent="0.35">
      <c r="A15" s="260"/>
      <c r="B15" s="178">
        <v>2302007</v>
      </c>
      <c r="C15" s="172" t="s">
        <v>68</v>
      </c>
      <c r="D15" s="169">
        <v>23020078</v>
      </c>
    </row>
    <row r="16" spans="1:4" x14ac:dyDescent="0.35">
      <c r="A16" s="260"/>
      <c r="B16" s="178">
        <v>2302008</v>
      </c>
      <c r="C16" s="172" t="s">
        <v>69</v>
      </c>
      <c r="D16" s="169">
        <v>23020085</v>
      </c>
    </row>
    <row r="17" spans="1:4" x14ac:dyDescent="0.35">
      <c r="A17" s="260"/>
      <c r="B17" s="178">
        <v>2302009</v>
      </c>
      <c r="C17" s="172" t="s">
        <v>44</v>
      </c>
      <c r="D17" s="169">
        <v>23020092</v>
      </c>
    </row>
    <row r="18" spans="1:4" x14ac:dyDescent="0.35">
      <c r="A18" s="260"/>
      <c r="B18" s="178">
        <v>2302010</v>
      </c>
      <c r="C18" s="172" t="s">
        <v>70</v>
      </c>
      <c r="D18" s="169">
        <v>23020108</v>
      </c>
    </row>
    <row r="19" spans="1:4" x14ac:dyDescent="0.35">
      <c r="A19" s="174"/>
    </row>
    <row r="20" spans="1:4" x14ac:dyDescent="0.35">
      <c r="A20" s="248" t="s">
        <v>14</v>
      </c>
      <c r="B20" s="178">
        <v>2301001</v>
      </c>
      <c r="C20" s="172" t="s">
        <v>50</v>
      </c>
      <c r="D20" s="170">
        <v>23010017</v>
      </c>
    </row>
    <row r="21" spans="1:4" x14ac:dyDescent="0.35">
      <c r="A21" s="248"/>
      <c r="B21" s="178">
        <v>2301003</v>
      </c>
      <c r="C21" s="172" t="s">
        <v>51</v>
      </c>
      <c r="D21" s="170">
        <v>23010031</v>
      </c>
    </row>
    <row r="22" spans="1:4" x14ac:dyDescent="0.35">
      <c r="A22" s="248"/>
      <c r="B22" s="178">
        <v>2301005</v>
      </c>
      <c r="C22" s="172" t="s">
        <v>52</v>
      </c>
      <c r="D22" s="170">
        <v>23010055</v>
      </c>
    </row>
    <row r="23" spans="1:4" x14ac:dyDescent="0.35">
      <c r="A23" s="248"/>
      <c r="B23" s="178">
        <v>2301007</v>
      </c>
      <c r="C23" s="172" t="s">
        <v>53</v>
      </c>
      <c r="D23" s="170">
        <v>23010079</v>
      </c>
    </row>
    <row r="24" spans="1:4" x14ac:dyDescent="0.35">
      <c r="A24" s="248"/>
      <c r="B24" s="178">
        <v>2301009</v>
      </c>
      <c r="C24" s="172" t="s">
        <v>54</v>
      </c>
      <c r="D24" s="171">
        <v>23010093</v>
      </c>
    </row>
    <row r="25" spans="1:4" x14ac:dyDescent="0.35">
      <c r="A25" s="248"/>
      <c r="B25" s="178">
        <v>2301011</v>
      </c>
      <c r="C25" s="172" t="s">
        <v>55</v>
      </c>
      <c r="D25" s="170">
        <v>23010116</v>
      </c>
    </row>
    <row r="26" spans="1:4" x14ac:dyDescent="0.35">
      <c r="A26" s="248"/>
      <c r="B26" s="178">
        <v>2301013</v>
      </c>
      <c r="C26" s="172" t="s">
        <v>56</v>
      </c>
      <c r="D26" s="170">
        <v>23010130</v>
      </c>
    </row>
    <row r="27" spans="1:4" x14ac:dyDescent="0.35">
      <c r="A27" s="248"/>
      <c r="B27" s="178">
        <v>2301015</v>
      </c>
      <c r="C27" s="172" t="s">
        <v>57</v>
      </c>
      <c r="D27" s="171">
        <v>23010154</v>
      </c>
    </row>
    <row r="28" spans="1:4" x14ac:dyDescent="0.35">
      <c r="A28" s="248"/>
      <c r="B28" s="178">
        <v>2301017</v>
      </c>
      <c r="C28" s="172" t="s">
        <v>58</v>
      </c>
      <c r="D28" s="171">
        <v>23010178</v>
      </c>
    </row>
    <row r="29" spans="1:4" x14ac:dyDescent="0.35">
      <c r="A29" s="248"/>
      <c r="B29" s="178">
        <v>2301019</v>
      </c>
      <c r="C29" s="172" t="s">
        <v>36</v>
      </c>
      <c r="D29" s="171">
        <v>23010192</v>
      </c>
    </row>
    <row r="30" spans="1:4" x14ac:dyDescent="0.35">
      <c r="A30" s="248"/>
      <c r="B30" s="178">
        <v>2301023</v>
      </c>
      <c r="C30" s="172" t="s">
        <v>59</v>
      </c>
      <c r="D30" s="171">
        <v>23010239</v>
      </c>
    </row>
    <row r="31" spans="1:4" x14ac:dyDescent="0.35">
      <c r="A31" s="248"/>
      <c r="B31" s="178">
        <v>2301025</v>
      </c>
      <c r="C31" s="172" t="s">
        <v>60</v>
      </c>
      <c r="D31" s="170">
        <v>23010253</v>
      </c>
    </row>
    <row r="32" spans="1:4" x14ac:dyDescent="0.35">
      <c r="A32" s="248"/>
      <c r="B32" s="178">
        <v>2301026</v>
      </c>
      <c r="C32" s="172" t="s">
        <v>45</v>
      </c>
      <c r="D32" s="170">
        <v>23010260</v>
      </c>
    </row>
    <row r="33" spans="1:4" x14ac:dyDescent="0.35">
      <c r="A33" s="248"/>
      <c r="B33" s="178">
        <v>2301027</v>
      </c>
      <c r="C33" s="172" t="s">
        <v>61</v>
      </c>
      <c r="D33" s="170">
        <v>23010277</v>
      </c>
    </row>
    <row r="35" spans="1:4" x14ac:dyDescent="0.35">
      <c r="A35" s="261" t="s">
        <v>103</v>
      </c>
      <c r="B35" s="178">
        <v>2311001</v>
      </c>
      <c r="C35" s="172" t="s">
        <v>107</v>
      </c>
      <c r="D35" s="170">
        <v>23110014</v>
      </c>
    </row>
    <row r="36" spans="1:4" x14ac:dyDescent="0.35">
      <c r="A36" s="261"/>
      <c r="B36" s="178">
        <v>2311002</v>
      </c>
      <c r="C36" s="172" t="s">
        <v>110</v>
      </c>
      <c r="D36" s="170">
        <v>23110021</v>
      </c>
    </row>
    <row r="37" spans="1:4" x14ac:dyDescent="0.35">
      <c r="A37" s="261"/>
      <c r="B37" s="178">
        <v>2311003</v>
      </c>
      <c r="C37" s="172" t="s">
        <v>119</v>
      </c>
      <c r="D37" s="170">
        <v>23110038</v>
      </c>
    </row>
    <row r="38" spans="1:4" x14ac:dyDescent="0.35">
      <c r="A38" s="261"/>
      <c r="B38" s="178">
        <v>2311004</v>
      </c>
      <c r="C38" s="172" t="s">
        <v>109</v>
      </c>
      <c r="D38" s="170">
        <v>23110045</v>
      </c>
    </row>
    <row r="39" spans="1:4" x14ac:dyDescent="0.35">
      <c r="A39" s="261"/>
      <c r="B39" s="178">
        <v>2311005</v>
      </c>
      <c r="C39" s="172" t="s">
        <v>114</v>
      </c>
      <c r="D39" s="170">
        <v>23110052</v>
      </c>
    </row>
    <row r="40" spans="1:4" x14ac:dyDescent="0.35">
      <c r="A40" s="261"/>
      <c r="B40" s="178">
        <v>2311006</v>
      </c>
      <c r="C40" s="172" t="s">
        <v>106</v>
      </c>
      <c r="D40" s="170">
        <v>23110069</v>
      </c>
    </row>
    <row r="42" spans="1:4" x14ac:dyDescent="0.35">
      <c r="A42" s="262" t="s">
        <v>105</v>
      </c>
      <c r="B42" s="178">
        <v>2312001</v>
      </c>
      <c r="C42" s="172" t="s">
        <v>111</v>
      </c>
      <c r="D42" s="170">
        <v>23120013</v>
      </c>
    </row>
    <row r="43" spans="1:4" x14ac:dyDescent="0.35">
      <c r="A43" s="262"/>
      <c r="B43" s="178">
        <v>2312002</v>
      </c>
      <c r="C43" s="172" t="s">
        <v>112</v>
      </c>
      <c r="D43" s="170">
        <v>23120020</v>
      </c>
    </row>
    <row r="44" spans="1:4" x14ac:dyDescent="0.35">
      <c r="A44" s="262"/>
      <c r="B44" s="178">
        <v>2312003</v>
      </c>
      <c r="C44" s="172" t="s">
        <v>113</v>
      </c>
      <c r="D44" s="170">
        <v>23120037</v>
      </c>
    </row>
    <row r="45" spans="1:4" x14ac:dyDescent="0.35">
      <c r="A45" s="262"/>
      <c r="B45" s="178">
        <v>2312004</v>
      </c>
      <c r="C45" s="172" t="s">
        <v>120</v>
      </c>
      <c r="D45" s="170">
        <v>23120044</v>
      </c>
    </row>
    <row r="46" spans="1:4" x14ac:dyDescent="0.35">
      <c r="A46" s="262"/>
      <c r="B46" s="178">
        <v>2312005</v>
      </c>
      <c r="C46" s="172" t="s">
        <v>108</v>
      </c>
      <c r="D46" s="170">
        <v>23120051</v>
      </c>
    </row>
    <row r="47" spans="1:4" x14ac:dyDescent="0.35">
      <c r="A47" s="262"/>
      <c r="B47" s="178">
        <v>2312006</v>
      </c>
      <c r="C47" s="172" t="s">
        <v>118</v>
      </c>
      <c r="D47" s="170">
        <v>23120068</v>
      </c>
    </row>
    <row r="49" spans="1:4" x14ac:dyDescent="0.35">
      <c r="A49" s="263" t="s">
        <v>131</v>
      </c>
      <c r="B49" s="178">
        <v>2305001</v>
      </c>
      <c r="C49" s="172" t="s">
        <v>84</v>
      </c>
      <c r="D49" s="227">
        <v>23050013</v>
      </c>
    </row>
    <row r="50" spans="1:4" x14ac:dyDescent="0.35">
      <c r="A50" s="263"/>
      <c r="B50" s="178">
        <v>2305002</v>
      </c>
      <c r="C50" s="172" t="s">
        <v>83</v>
      </c>
      <c r="D50" s="227">
        <v>23050020</v>
      </c>
    </row>
    <row r="51" spans="1:4" x14ac:dyDescent="0.35">
      <c r="A51" s="263"/>
      <c r="B51" s="178">
        <v>2305003</v>
      </c>
      <c r="C51" s="172" t="s">
        <v>82</v>
      </c>
      <c r="D51" s="227">
        <v>23050037</v>
      </c>
    </row>
    <row r="52" spans="1:4" x14ac:dyDescent="0.35">
      <c r="A52" s="263"/>
      <c r="B52" s="178">
        <v>2305004</v>
      </c>
      <c r="C52" s="172" t="s">
        <v>81</v>
      </c>
      <c r="D52" s="227">
        <v>23050044</v>
      </c>
    </row>
    <row r="53" spans="1:4" x14ac:dyDescent="0.35">
      <c r="A53" s="263"/>
      <c r="B53" s="178">
        <v>2305006</v>
      </c>
      <c r="C53" s="172" t="s">
        <v>80</v>
      </c>
      <c r="D53" s="227">
        <v>23050068</v>
      </c>
    </row>
    <row r="54" spans="1:4" x14ac:dyDescent="0.35">
      <c r="A54" s="263"/>
      <c r="B54" s="178">
        <v>2305007</v>
      </c>
      <c r="C54" s="172" t="s">
        <v>79</v>
      </c>
      <c r="D54" s="227">
        <v>23050075</v>
      </c>
    </row>
    <row r="55" spans="1:4" x14ac:dyDescent="0.35">
      <c r="A55" s="263"/>
      <c r="B55" s="178">
        <v>2305008</v>
      </c>
      <c r="C55" s="172" t="s">
        <v>78</v>
      </c>
      <c r="D55" s="227">
        <v>23050082</v>
      </c>
    </row>
    <row r="56" spans="1:4" x14ac:dyDescent="0.35">
      <c r="A56" s="263"/>
      <c r="B56" s="178">
        <v>2305011</v>
      </c>
      <c r="C56" s="172" t="s">
        <v>77</v>
      </c>
      <c r="D56" s="227">
        <v>23050112</v>
      </c>
    </row>
    <row r="57" spans="1:4" x14ac:dyDescent="0.35">
      <c r="A57" s="263"/>
      <c r="B57" s="178">
        <v>2305012</v>
      </c>
      <c r="C57" s="172" t="s">
        <v>76</v>
      </c>
      <c r="D57" s="227">
        <v>23050129</v>
      </c>
    </row>
    <row r="58" spans="1:4" x14ac:dyDescent="0.35">
      <c r="A58" s="263"/>
      <c r="B58" s="178">
        <v>2305013</v>
      </c>
      <c r="C58" s="172" t="s">
        <v>75</v>
      </c>
      <c r="D58" s="227">
        <v>23050136</v>
      </c>
    </row>
    <row r="59" spans="1:4" x14ac:dyDescent="0.35">
      <c r="A59" s="263"/>
      <c r="B59" s="178">
        <v>2305014</v>
      </c>
      <c r="C59" s="172" t="s">
        <v>74</v>
      </c>
      <c r="D59" s="227">
        <v>23050143</v>
      </c>
    </row>
    <row r="60" spans="1:4" x14ac:dyDescent="0.35">
      <c r="A60" s="263"/>
      <c r="B60" s="178">
        <v>2305015</v>
      </c>
      <c r="C60" s="172" t="s">
        <v>73</v>
      </c>
      <c r="D60" s="227">
        <v>23050150</v>
      </c>
    </row>
    <row r="61" spans="1:4" x14ac:dyDescent="0.35">
      <c r="A61" s="263"/>
      <c r="B61" s="178">
        <v>2305016</v>
      </c>
      <c r="C61" s="172" t="s">
        <v>72</v>
      </c>
      <c r="D61" s="227">
        <v>23050167</v>
      </c>
    </row>
    <row r="63" spans="1:4" x14ac:dyDescent="0.35">
      <c r="A63" s="256" t="s">
        <v>132</v>
      </c>
      <c r="B63" s="179">
        <v>2307001</v>
      </c>
      <c r="C63" s="173" t="s">
        <v>91</v>
      </c>
      <c r="D63" s="226">
        <v>23070011</v>
      </c>
    </row>
    <row r="64" spans="1:4" x14ac:dyDescent="0.35">
      <c r="A64" s="256"/>
      <c r="B64" s="179">
        <v>2307004</v>
      </c>
      <c r="C64" s="173" t="s">
        <v>94</v>
      </c>
      <c r="D64" s="226">
        <v>23070042</v>
      </c>
    </row>
    <row r="65" spans="1:4" x14ac:dyDescent="0.35">
      <c r="A65" s="256"/>
      <c r="B65" s="179">
        <v>2307005</v>
      </c>
      <c r="C65" s="173" t="s">
        <v>95</v>
      </c>
      <c r="D65" s="226">
        <v>23070059</v>
      </c>
    </row>
    <row r="66" spans="1:4" x14ac:dyDescent="0.35">
      <c r="A66" s="256"/>
      <c r="B66" s="179">
        <v>2307006</v>
      </c>
      <c r="C66" s="173" t="s">
        <v>96</v>
      </c>
      <c r="D66" s="226">
        <v>23070066</v>
      </c>
    </row>
    <row r="67" spans="1:4" x14ac:dyDescent="0.35">
      <c r="A67" s="256"/>
      <c r="B67" s="179">
        <v>2307007</v>
      </c>
      <c r="C67" s="173" t="s">
        <v>97</v>
      </c>
      <c r="D67" s="226">
        <v>23070077</v>
      </c>
    </row>
    <row r="68" spans="1:4" x14ac:dyDescent="0.35">
      <c r="A68" s="256"/>
      <c r="B68" s="179">
        <v>2307008</v>
      </c>
      <c r="C68" s="173" t="s">
        <v>98</v>
      </c>
      <c r="D68" s="226">
        <v>23070080</v>
      </c>
    </row>
    <row r="69" spans="1:4" x14ac:dyDescent="0.35">
      <c r="A69" s="256"/>
      <c r="B69" s="179">
        <v>2307017</v>
      </c>
      <c r="C69" s="173" t="s">
        <v>99</v>
      </c>
      <c r="D69" s="226">
        <v>23070172</v>
      </c>
    </row>
    <row r="71" spans="1:4" x14ac:dyDescent="0.35">
      <c r="A71" s="257" t="s">
        <v>16</v>
      </c>
      <c r="B71" s="180">
        <v>2308001</v>
      </c>
      <c r="C71" s="172" t="s">
        <v>85</v>
      </c>
      <c r="D71" s="156">
        <v>2313001</v>
      </c>
    </row>
    <row r="72" spans="1:4" x14ac:dyDescent="0.35">
      <c r="A72" s="257"/>
      <c r="B72" s="180">
        <v>2308002</v>
      </c>
      <c r="C72" s="172" t="s">
        <v>86</v>
      </c>
      <c r="D72" s="156">
        <v>2313002</v>
      </c>
    </row>
    <row r="73" spans="1:4" x14ac:dyDescent="0.35">
      <c r="A73" s="257"/>
      <c r="B73" s="180">
        <v>2308004</v>
      </c>
      <c r="C73" s="172" t="s">
        <v>87</v>
      </c>
      <c r="D73" s="156">
        <v>2313004</v>
      </c>
    </row>
    <row r="74" spans="1:4" x14ac:dyDescent="0.35">
      <c r="A74" s="257"/>
      <c r="B74" s="180">
        <v>2308005</v>
      </c>
      <c r="C74" s="172" t="s">
        <v>88</v>
      </c>
      <c r="D74" s="156">
        <v>2313005</v>
      </c>
    </row>
    <row r="75" spans="1:4" x14ac:dyDescent="0.35">
      <c r="A75" s="257"/>
      <c r="B75" s="180">
        <v>2308006</v>
      </c>
      <c r="C75" s="172" t="s">
        <v>89</v>
      </c>
      <c r="D75" s="156">
        <v>2313006</v>
      </c>
    </row>
    <row r="76" spans="1:4" x14ac:dyDescent="0.35">
      <c r="A76" s="257"/>
      <c r="B76" s="180">
        <v>2308010</v>
      </c>
      <c r="C76" s="172" t="s">
        <v>90</v>
      </c>
      <c r="D76" s="156">
        <v>2313010</v>
      </c>
    </row>
    <row r="78" spans="1:4" x14ac:dyDescent="0.35">
      <c r="A78" s="258" t="s">
        <v>133</v>
      </c>
      <c r="B78" s="178">
        <v>2309003</v>
      </c>
      <c r="C78" s="172" t="s">
        <v>100</v>
      </c>
      <c r="D78" s="156">
        <v>23090033</v>
      </c>
    </row>
    <row r="79" spans="1:4" x14ac:dyDescent="0.35">
      <c r="A79" s="258"/>
      <c r="B79" s="175"/>
      <c r="C79" s="172"/>
    </row>
    <row r="80" spans="1:4" x14ac:dyDescent="0.35">
      <c r="A80" s="258"/>
      <c r="C80" s="172"/>
    </row>
  </sheetData>
  <mergeCells count="9">
    <mergeCell ref="A63:A69"/>
    <mergeCell ref="A71:A76"/>
    <mergeCell ref="A78:A80"/>
    <mergeCell ref="A2:A7"/>
    <mergeCell ref="A9:A18"/>
    <mergeCell ref="A20:A33"/>
    <mergeCell ref="A35:A40"/>
    <mergeCell ref="A42:A47"/>
    <mergeCell ref="A49:A6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Прайс-лист (подробно)</vt:lpstr>
      <vt:lpstr>Прайс-лист</vt:lpstr>
      <vt:lpstr>Баркоды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Orianaliev</dc:creator>
  <cp:lastModifiedBy>Orian</cp:lastModifiedBy>
  <cp:lastPrinted>2022-06-16T11:57:51Z</cp:lastPrinted>
  <dcterms:created xsi:type="dcterms:W3CDTF">2018-08-30T13:05:10Z</dcterms:created>
  <dcterms:modified xsi:type="dcterms:W3CDTF">2022-06-16T12:02:59Z</dcterms:modified>
</cp:coreProperties>
</file>